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Q:\postępowania w toku\3751_2_24 Udzielanie świadczeń zdrowotnych\publikacja\"/>
    </mc:Choice>
  </mc:AlternateContent>
  <xr:revisionPtr revIDLastSave="0" documentId="13_ncr:1_{B0AAE9F6-D218-4AE4-82F2-E3CFF90F53A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ad i kons zał1" sheetId="4" r:id="rId1"/>
    <sheet name="bad awar zal1" sheetId="2" r:id="rId2"/>
    <sheet name="bad lab rut zal1" sheetId="3" r:id="rId3"/>
  </sheets>
  <definedNames>
    <definedName name="_xlnm.Print_Area" localSheetId="0">'bad i kons zał1'!$A$1:$E$122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46" i="2" s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</calcChain>
</file>

<file path=xl/sharedStrings.xml><?xml version="1.0" encoding="utf-8"?>
<sst xmlns="http://schemas.openxmlformats.org/spreadsheetml/2006/main" count="607" uniqueCount="387">
  <si>
    <t>Scyntygrafia  tarczycy</t>
  </si>
  <si>
    <t>Scyntygrafia kości</t>
  </si>
  <si>
    <t>Elektromiografia</t>
  </si>
  <si>
    <t>Próba miasteniczna</t>
  </si>
  <si>
    <t>Wzrokowe potencjały wywołane</t>
  </si>
  <si>
    <t>Słuchowe potencjały wywołane</t>
  </si>
  <si>
    <t>Mammografia</t>
  </si>
  <si>
    <t xml:space="preserve">Hemodializa  </t>
  </si>
  <si>
    <t>Tracheostomia u pacjentów wentylowanych na respiratorze wykonana w siedzibie zamawiającego</t>
  </si>
  <si>
    <t>Przezskórne endoskopowe wytworzenie przetoki żołądkowej (PEG)</t>
  </si>
  <si>
    <t>Konsultacje kardiologiczne</t>
  </si>
  <si>
    <t>Echokardiografia</t>
  </si>
  <si>
    <t>Badania echokardiograficzne przezprzełykowe</t>
  </si>
  <si>
    <t>Konsultacje gastrologiczne</t>
  </si>
  <si>
    <t>Gastroskopia</t>
  </si>
  <si>
    <t>Gastroskopia z testem ureazowym</t>
  </si>
  <si>
    <t>Gastroskopia z pobraniem wycinków</t>
  </si>
  <si>
    <t>Kolonoskopia</t>
  </si>
  <si>
    <t>Kolonoskopia z pobraniem wycinków</t>
  </si>
  <si>
    <t>Bronchoskopia</t>
  </si>
  <si>
    <t>Bronchoskopia z pobraniem wycinków</t>
  </si>
  <si>
    <t>Cystoskopia</t>
  </si>
  <si>
    <t xml:space="preserve">Konsultacje alergologiczne        </t>
  </si>
  <si>
    <t xml:space="preserve">Konsultacje dermatologiczne     </t>
  </si>
  <si>
    <t>Konsultacje endokrynologiczne</t>
  </si>
  <si>
    <t>Cytologia</t>
  </si>
  <si>
    <t>USG ginekologiczne</t>
  </si>
  <si>
    <t xml:space="preserve">Konsultacje hematologiczne   </t>
  </si>
  <si>
    <t xml:space="preserve">Konsultacje laryngologiczne       </t>
  </si>
  <si>
    <t>Konsultacje nefrologiczne</t>
  </si>
  <si>
    <t xml:space="preserve">Konsultacje okulistyczne              </t>
  </si>
  <si>
    <t xml:space="preserve">Konsultacje onkologiczne    </t>
  </si>
  <si>
    <t xml:space="preserve">Konsultacje reumatologiczne  </t>
  </si>
  <si>
    <t xml:space="preserve">Konsultacje torakochirurgiczne     </t>
  </si>
  <si>
    <t xml:space="preserve">Konsultacje specjalisty w dziedzinie neurologii dziecięcej   </t>
  </si>
  <si>
    <t xml:space="preserve">Konsultacje specjalisty w dziedzinie endokrynologii dziecięcej                                                  </t>
  </si>
  <si>
    <t xml:space="preserve">Konsultacje dermatologiczne – dla pracowników                                     </t>
  </si>
  <si>
    <t>Konsultacje okulistyczne – dla pracowników</t>
  </si>
  <si>
    <t>Konsultacje laryngologiczne - dla pracowników</t>
  </si>
  <si>
    <t>Konsultacje psychologiczne - dla pracowników</t>
  </si>
  <si>
    <t>Audiometria – dla pracowników</t>
  </si>
  <si>
    <t>Audiometria</t>
  </si>
  <si>
    <t>Spirometria</t>
  </si>
  <si>
    <t>Badanie densytometryczne – jedna okolica</t>
  </si>
  <si>
    <t>Rodzaj świadczenia</t>
  </si>
  <si>
    <t>Aminotransferaza alaninowa (ALT)</t>
  </si>
  <si>
    <t>Aminotransferaza asparaginowa (AST)</t>
  </si>
  <si>
    <t>Amylaza w moczu</t>
  </si>
  <si>
    <t>Amylaza w surowicy</t>
  </si>
  <si>
    <t>Badanie ogólne moczu</t>
  </si>
  <si>
    <t>Badanie ogólne płynu mózgowo-rdzeniowego</t>
  </si>
  <si>
    <t>Badanie ogólne płynu z jam ciała</t>
  </si>
  <si>
    <t>Białko C-reaktywne (CRP)</t>
  </si>
  <si>
    <t>Białko całkowite w surowicy</t>
  </si>
  <si>
    <t>Białko w płynie mózgowo-rdzeniowym</t>
  </si>
  <si>
    <t>Bilirubina całkowita</t>
  </si>
  <si>
    <t>Chlorki w surowicy (Cl)</t>
  </si>
  <si>
    <t>Czas kaolinowo-kefalinowy (APTT)</t>
  </si>
  <si>
    <t>Czas protrombinowy (PT)</t>
  </si>
  <si>
    <t>D-dimery -met. ilościowa</t>
  </si>
  <si>
    <t>Fibrynogen</t>
  </si>
  <si>
    <t>γ-glutamylotranspeptydaza (GGTP)</t>
  </si>
  <si>
    <t>Glukoza</t>
  </si>
  <si>
    <t>Kinaza kreatynowa (CK)</t>
  </si>
  <si>
    <t>CKMB</t>
  </si>
  <si>
    <t>Kreatynina w surowicy</t>
  </si>
  <si>
    <t>Mocznik w surowicy</t>
  </si>
  <si>
    <t>Morfologia</t>
  </si>
  <si>
    <t>Posiew krwi</t>
  </si>
  <si>
    <t>Posiew moczu</t>
  </si>
  <si>
    <t>Posiew PMR</t>
  </si>
  <si>
    <t>Potas w surowicy (K)</t>
  </si>
  <si>
    <t>Sód w surowicy (Na)</t>
  </si>
  <si>
    <t>Troponina I</t>
  </si>
  <si>
    <t>Cholesterol całkowity</t>
  </si>
  <si>
    <t>Cholesterol HDL</t>
  </si>
  <si>
    <t>Triglicerydy</t>
  </si>
  <si>
    <t>TSH</t>
  </si>
  <si>
    <t>FT3</t>
  </si>
  <si>
    <t>FT4</t>
  </si>
  <si>
    <t>Żelazo w surowicy</t>
  </si>
  <si>
    <t>Lit</t>
  </si>
  <si>
    <t>Ca</t>
  </si>
  <si>
    <t>Mg</t>
  </si>
  <si>
    <t>Albumina</t>
  </si>
  <si>
    <t>Czas oczekiwania na wynik badania</t>
  </si>
  <si>
    <t>Przeciwciała mitochondrialne</t>
  </si>
  <si>
    <t>Max do 7 dni</t>
  </si>
  <si>
    <t>Przeciwciała  przeciwko mięśniom gładkim (ASMA)</t>
  </si>
  <si>
    <t xml:space="preserve">ACTH </t>
  </si>
  <si>
    <t xml:space="preserve">Kortyzol </t>
  </si>
  <si>
    <t>Max do 5 dni</t>
  </si>
  <si>
    <t>Parathormon (PTH)</t>
  </si>
  <si>
    <t>Renina</t>
  </si>
  <si>
    <t>Aldosteron</t>
  </si>
  <si>
    <t>Aktywność antytrombiny III</t>
  </si>
  <si>
    <t>Badania biochemiczne</t>
  </si>
  <si>
    <t>---</t>
  </si>
  <si>
    <t>Dehydrogenaza mleczanowa (LDH)</t>
  </si>
  <si>
    <t>Max 1 dzień</t>
  </si>
  <si>
    <t>Fosfataza kwaśna (ACP)</t>
  </si>
  <si>
    <t>Lipaza</t>
  </si>
  <si>
    <t>Fosfor nieorganiczny w surowicy</t>
  </si>
  <si>
    <t>Diagnostyka anaplazmozy (erlichioza) -test OIF IgG</t>
  </si>
  <si>
    <t>Max do 10 dni</t>
  </si>
  <si>
    <t>Diagnostyka bąblowicy (echinokokoza) -test ELISA IgG</t>
  </si>
  <si>
    <t>Identyfikacja gatunku w kierunku Taenia</t>
  </si>
  <si>
    <t>Włośnica (trichinella spiralis)</t>
  </si>
  <si>
    <t>Diagnostyka boreliozy -surowica, PMR</t>
  </si>
  <si>
    <t>Test ELISA IgM</t>
  </si>
  <si>
    <t>Test ELISA IgG</t>
  </si>
  <si>
    <t>Test Western-blot IgM</t>
  </si>
  <si>
    <t>Test Western-blot IgG</t>
  </si>
  <si>
    <t xml:space="preserve">Diagnostyka kleszczowego zapalenia mózgu -surowica, PMR </t>
  </si>
  <si>
    <t>Diagnostyka prątka gruźlicy (dotyczy każdego materiału biologicznego)</t>
  </si>
  <si>
    <t>----</t>
  </si>
  <si>
    <t>Diagnostyka prątka gruźlicy -posiew na podłoże płynne</t>
  </si>
  <si>
    <t>Min. czas  niezbędny do uzyskania wyniku posiewu</t>
  </si>
  <si>
    <t>Diagnostyka prątka gruźlicy -posiew na podłoże Levensteina</t>
  </si>
  <si>
    <t>Diagnostyka prątka gruźlicy -antybiogram</t>
  </si>
  <si>
    <t>P/c. p. prątkom Mycobacterium tuberculosis</t>
  </si>
  <si>
    <t>Diagnostyka tarczycy</t>
  </si>
  <si>
    <t>Anty TPO</t>
  </si>
  <si>
    <t>Anty TG</t>
  </si>
  <si>
    <t>Tyreoglobulina</t>
  </si>
  <si>
    <t>P/c. p. receptorom TSH (TRAB)</t>
  </si>
  <si>
    <t>Diagnostyka toksoplazmozy</t>
  </si>
  <si>
    <t>Odczyn ELFA awidność IgG</t>
  </si>
  <si>
    <t>Elektroforeza białek  (wynik także w formie graficznej)</t>
  </si>
  <si>
    <t>Transferyna</t>
  </si>
  <si>
    <t>Homocysteina</t>
  </si>
  <si>
    <t>Krążący antykoagulant toczniowy (LA)</t>
  </si>
  <si>
    <t>Przeciwciała antykardiolipinowe</t>
  </si>
  <si>
    <t>Hormony płciowe</t>
  </si>
  <si>
    <t>Progesteron</t>
  </si>
  <si>
    <t>Max do 3 dni</t>
  </si>
  <si>
    <t>FSH</t>
  </si>
  <si>
    <t>LH</t>
  </si>
  <si>
    <t xml:space="preserve">Estradiol </t>
  </si>
  <si>
    <t>Testosteron</t>
  </si>
  <si>
    <t>Beta HCG</t>
  </si>
  <si>
    <t xml:space="preserve">Kwas foliowy </t>
  </si>
  <si>
    <t>Immunoglobuliny</t>
  </si>
  <si>
    <t>IgM</t>
  </si>
  <si>
    <t>IgG</t>
  </si>
  <si>
    <t>IgA</t>
  </si>
  <si>
    <t>IgE całkowite</t>
  </si>
  <si>
    <t>Insulina</t>
  </si>
  <si>
    <t>Glukagon</t>
  </si>
  <si>
    <t>C-peptyd</t>
  </si>
  <si>
    <t>P/c. Dekarboksylazie kw. Glutaminowego (anty GAD)</t>
  </si>
  <si>
    <t xml:space="preserve">Markery nowotworowe </t>
  </si>
  <si>
    <t>AFP</t>
  </si>
  <si>
    <t>CA 15-3</t>
  </si>
  <si>
    <t xml:space="preserve">CA 19-9 </t>
  </si>
  <si>
    <t>ROMA(Ca125+HE4+ROMA)</t>
  </si>
  <si>
    <t>HE4</t>
  </si>
  <si>
    <t>Ca 72-4</t>
  </si>
  <si>
    <t>PSA wolny</t>
  </si>
  <si>
    <t>CYFRA 21-1</t>
  </si>
  <si>
    <t>Odczyny</t>
  </si>
  <si>
    <t>Odczyn Waalera-Rosego -metoda ilościowa</t>
  </si>
  <si>
    <t>ASO -metoda ilościowa</t>
  </si>
  <si>
    <t>Latex R</t>
  </si>
  <si>
    <t>Oznaczenie prążków oligoklonalnych w płynie mózgowo-rdzeniowym i indeksu immunoglobuliny</t>
  </si>
  <si>
    <t xml:space="preserve">Przeciwciała przeciw antycytrulinowe (aCCP) </t>
  </si>
  <si>
    <t>Przeciwciała p. jądrowe i cytoplazmatyczne (ANA1)</t>
  </si>
  <si>
    <t>Przeciwciała p. jądrowe i cytoplazmatyczne (ANA2)</t>
  </si>
  <si>
    <t>Przeciwciała p. jądrowe i cytoplazmatyczne (ANA3)</t>
  </si>
  <si>
    <t>Test potwierdzenia Hbs dla wyników uzyskanych na aparacie Cobas e 411 firmy Roche</t>
  </si>
  <si>
    <t xml:space="preserve">Test potwierdzenia HIV dla wyników uzyskanych na aparacie Cobas e 411 firmy Roche  </t>
  </si>
  <si>
    <t>Test QuantiFERON-TB</t>
  </si>
  <si>
    <t>Cyklosporyna</t>
  </si>
  <si>
    <t>WR FTA-ABS</t>
  </si>
  <si>
    <t>Max do 30 dni</t>
  </si>
  <si>
    <t>Tacrolimus</t>
  </si>
  <si>
    <t>Enterowirusy</t>
  </si>
  <si>
    <t>Herpeswirusy</t>
  </si>
  <si>
    <t>Cytomegalia</t>
  </si>
  <si>
    <t>Komórki LE</t>
  </si>
  <si>
    <t xml:space="preserve">Etanol </t>
  </si>
  <si>
    <t xml:space="preserve">Glikol </t>
  </si>
  <si>
    <t>Metanol</t>
  </si>
  <si>
    <t>Białko TAU w PMR</t>
  </si>
  <si>
    <t>Max do 20 dni</t>
  </si>
  <si>
    <t>Białko  fosfo-TAU w PMR</t>
  </si>
  <si>
    <t>Beta amyloid w PMR</t>
  </si>
  <si>
    <t>Białko  14-3-3 w PMR</t>
  </si>
  <si>
    <t>Kał -szczepy patogenne E. Coli</t>
  </si>
  <si>
    <t>Komórki CD4</t>
  </si>
  <si>
    <t>Haptoglobina</t>
  </si>
  <si>
    <t>Max do 14 dni</t>
  </si>
  <si>
    <t>Białko C</t>
  </si>
  <si>
    <t>Białko S</t>
  </si>
  <si>
    <t>Nadkrzepliwość wrodzona (czynniki V Leiden+Mutacja 20210 genu protrombiny)</t>
  </si>
  <si>
    <t>Mutacja 20210 genu protrombiny</t>
  </si>
  <si>
    <t>CzynnikV Leiden</t>
  </si>
  <si>
    <t>P/c przeciw receptorom acetylocholiny</t>
  </si>
  <si>
    <t>Enzym konwertujący  angiotensynę</t>
  </si>
  <si>
    <t>Witamina D-1.25 OH</t>
  </si>
  <si>
    <t>Oznaczenia ilościowe trucizn</t>
  </si>
  <si>
    <t xml:space="preserve">Amfetamina </t>
  </si>
  <si>
    <t>Barbiturany</t>
  </si>
  <si>
    <t>Benzodiazepiny</t>
  </si>
  <si>
    <t>Kokaina</t>
  </si>
  <si>
    <t>Marihuana</t>
  </si>
  <si>
    <t>Metadon</t>
  </si>
  <si>
    <t>Metamfetamina</t>
  </si>
  <si>
    <t>Opiaty</t>
  </si>
  <si>
    <t>Badanie densytometryczne – dwie okolice</t>
  </si>
  <si>
    <t>USG kończyny górnej lub dolnej</t>
  </si>
  <si>
    <t>USG stawu barkowego</t>
  </si>
  <si>
    <t>USG stawu łokciowego</t>
  </si>
  <si>
    <t>USG stawów rąk lub stawów stóp</t>
  </si>
  <si>
    <t>USG stawu biodrowego</t>
  </si>
  <si>
    <t>USG stawu kolanowego</t>
  </si>
  <si>
    <t>Biopsja tarczycy</t>
  </si>
  <si>
    <t>Konsultacje wyników badań obrazowych w ośrodkach referencyjnych</t>
  </si>
  <si>
    <t>- rezonansu magnetycznego (RM)</t>
  </si>
  <si>
    <t>- tomografii komputerowej (TK)</t>
  </si>
  <si>
    <t>- ultrasonograficznych (USG)</t>
  </si>
  <si>
    <t>- radiologicznych</t>
  </si>
  <si>
    <t>Woj.. Szpital Specj.</t>
  </si>
  <si>
    <t>Alab</t>
  </si>
  <si>
    <t>Wartość zamówienia</t>
  </si>
  <si>
    <t>ALAB</t>
  </si>
  <si>
    <t>SPSzW Jana Bożego</t>
  </si>
  <si>
    <t>COZL</t>
  </si>
  <si>
    <t>Konsultacje chirurgiczne udzielane całodobowo z zapewnieniem kontynuacji leczenia w oddziale specjalistycznym</t>
  </si>
  <si>
    <t>Konsultacje ortopedyczne udzielane całodobowo z zapewnieniem kontynuacji leczenia w oddziale specjalistycznym</t>
  </si>
  <si>
    <t>Razem zadanie 1</t>
  </si>
  <si>
    <t>Razem zadanie 2</t>
  </si>
  <si>
    <t>Razem zadanie 3</t>
  </si>
  <si>
    <t>Razem zadanie 5</t>
  </si>
  <si>
    <t>Razem zadanie 6</t>
  </si>
  <si>
    <t>Razem zadanie 7</t>
  </si>
  <si>
    <t>Razem zadanie 8</t>
  </si>
  <si>
    <t>Razem zadanie 9</t>
  </si>
  <si>
    <t>Razem zadanie 10</t>
  </si>
  <si>
    <t>Razem zadanie 11</t>
  </si>
  <si>
    <t>Razem zadanie 12</t>
  </si>
  <si>
    <t>Razem zadanie 13</t>
  </si>
  <si>
    <t>Razem zadanie 14</t>
  </si>
  <si>
    <t>Razem zadanie 15</t>
  </si>
  <si>
    <t>Razem zadanie 16</t>
  </si>
  <si>
    <t>Razem zadanie 17</t>
  </si>
  <si>
    <t>Razem zadanie 18</t>
  </si>
  <si>
    <t>Razem zadanie 19</t>
  </si>
  <si>
    <t>Razem zadanie 20</t>
  </si>
  <si>
    <t>Razem zadanie 21</t>
  </si>
  <si>
    <t>Razem zadanie 22</t>
  </si>
  <si>
    <t>Razem zadanie 23</t>
  </si>
  <si>
    <t>Razem zadanie 24</t>
  </si>
  <si>
    <t>Razem zadanie 25</t>
  </si>
  <si>
    <t>Razem zadanie 26</t>
  </si>
  <si>
    <t>Razem zadanie 27</t>
  </si>
  <si>
    <t>Razem zadanie 28</t>
  </si>
  <si>
    <t>Razem zadanie 29</t>
  </si>
  <si>
    <t>Razem zadanie 30</t>
  </si>
  <si>
    <t>Razem zadanie 31</t>
  </si>
  <si>
    <t>Razem zadanie 32</t>
  </si>
  <si>
    <t>Razem zadanie 33</t>
  </si>
  <si>
    <t>Razem zadanie 34</t>
  </si>
  <si>
    <t>Razem zadanie 35</t>
  </si>
  <si>
    <t>Razem zadanie 36</t>
  </si>
  <si>
    <t>Razem zadanie 37</t>
  </si>
  <si>
    <t>Razem zadanie 38</t>
  </si>
  <si>
    <t>Razem zadanie 39</t>
  </si>
  <si>
    <t>Razem zadanie 40</t>
  </si>
  <si>
    <t>Razem zadanie 41</t>
  </si>
  <si>
    <t>Razem Zadanie 1</t>
  </si>
  <si>
    <t>Szacunkowa liczba w planowanym zamówieniu</t>
  </si>
  <si>
    <t>Szacunkowa liczba  w planowanym zamówieniu</t>
  </si>
  <si>
    <t xml:space="preserve"> MENING-9 -metoda RT-PCR w płynie mózgowo-rdzeniowym</t>
  </si>
  <si>
    <t>Razem zadanie 4</t>
  </si>
  <si>
    <t>1.</t>
  </si>
  <si>
    <t>2.</t>
  </si>
  <si>
    <t>3.*</t>
  </si>
  <si>
    <t>4.</t>
  </si>
  <si>
    <t>5.*</t>
  </si>
  <si>
    <t>6.</t>
  </si>
  <si>
    <t>7.*</t>
  </si>
  <si>
    <t>8.*</t>
  </si>
  <si>
    <t>9.*</t>
  </si>
  <si>
    <t>10.*</t>
  </si>
  <si>
    <t>11.*</t>
  </si>
  <si>
    <t>12.*</t>
  </si>
  <si>
    <t>13.</t>
  </si>
  <si>
    <t>14.</t>
  </si>
  <si>
    <t>15.*</t>
  </si>
  <si>
    <t>16.*</t>
  </si>
  <si>
    <t>17.</t>
  </si>
  <si>
    <t>18.*</t>
  </si>
  <si>
    <t>19.*</t>
  </si>
  <si>
    <t>20.*</t>
  </si>
  <si>
    <t>21.*</t>
  </si>
  <si>
    <t>22.</t>
  </si>
  <si>
    <t>23.</t>
  </si>
  <si>
    <t>24.*</t>
  </si>
  <si>
    <t>25.</t>
  </si>
  <si>
    <t>26.</t>
  </si>
  <si>
    <t>27.</t>
  </si>
  <si>
    <t>28.</t>
  </si>
  <si>
    <t>29.</t>
  </si>
  <si>
    <t>30.*</t>
  </si>
  <si>
    <t>1.*</t>
  </si>
  <si>
    <t>31.*</t>
  </si>
  <si>
    <t>32.*</t>
  </si>
  <si>
    <t>33.*</t>
  </si>
  <si>
    <t>34.</t>
  </si>
  <si>
    <t>35.</t>
  </si>
  <si>
    <t>36.</t>
  </si>
  <si>
    <t>37.*</t>
  </si>
  <si>
    <t>38.</t>
  </si>
  <si>
    <t>39.</t>
  </si>
  <si>
    <t>40.</t>
  </si>
  <si>
    <t>41.*</t>
  </si>
  <si>
    <t>5.</t>
  </si>
  <si>
    <t>11.</t>
  </si>
  <si>
    <t>15.</t>
  </si>
  <si>
    <t>16.</t>
  </si>
  <si>
    <t>18.</t>
  </si>
  <si>
    <t>20.</t>
  </si>
  <si>
    <t>24.</t>
  </si>
  <si>
    <t>31.</t>
  </si>
  <si>
    <t>Lp.</t>
  </si>
  <si>
    <t>7.</t>
  </si>
  <si>
    <t>19.</t>
  </si>
  <si>
    <t>LUXMED</t>
  </si>
  <si>
    <t>OGÓŁEM</t>
  </si>
  <si>
    <t>Część 1 Badania diagnostyczne, konsultacje i zabiegi</t>
  </si>
  <si>
    <t>Część 2 Badania laboratoryjne w trybie awaryjnym</t>
  </si>
  <si>
    <t>Część 3 Badania laboratoryjne rutynowe</t>
  </si>
  <si>
    <t>Konsultacje neurologiczne udzielane całodobowo  z zapewnieniem kontynuacji leczenia w oddziale specjalistycznym</t>
  </si>
  <si>
    <t>Konsultacje pulmonologiczne</t>
  </si>
  <si>
    <t>42.</t>
  </si>
  <si>
    <t>Razem zadanie 42</t>
  </si>
  <si>
    <t>43.*</t>
  </si>
  <si>
    <t>Razem zadanie 43</t>
  </si>
  <si>
    <t>Zolpidem, ilościowo</t>
  </si>
  <si>
    <t>Zolpidem (stilnox) - badanie jakościowe w moczu</t>
  </si>
  <si>
    <t>DHEA (dehydroepiandrosteron)</t>
  </si>
  <si>
    <t>Konsultacje chirurgii naczyniowej</t>
  </si>
  <si>
    <t>Konsultacje chirurgii szczękowo-twarzowej</t>
  </si>
  <si>
    <t>3.</t>
  </si>
  <si>
    <t>Konsultacje ginekologiczno-położnicze udzielane całodobowo z zapewnieniem kontynuacji leczenia w oddziale specjalistycznym</t>
  </si>
  <si>
    <t>9.</t>
  </si>
  <si>
    <t>12.</t>
  </si>
  <si>
    <t>Konsultacje neurochirurgiczne</t>
  </si>
  <si>
    <t>21.</t>
  </si>
  <si>
    <t xml:space="preserve">Konsultacje urologiczne udzielane całodobowo </t>
  </si>
  <si>
    <t xml:space="preserve">Konsultacje w zakresie chirurgii dziecięcej  udzielane całodobowo </t>
  </si>
  <si>
    <t xml:space="preserve">Konsultacje pediatryczne  udzielane całodobowo </t>
  </si>
  <si>
    <t xml:space="preserve">Konsultacje specjalisty w dziedzinie gastroeneterologii dziecięcej   </t>
  </si>
  <si>
    <t xml:space="preserve">Konsultacje specjalisty w dziedzinie kardiologii dziecięcej   </t>
  </si>
  <si>
    <t>29.*</t>
  </si>
  <si>
    <t>Elektroneurografia (badanie 1 nerwu czuciowego/ ruchowego)</t>
  </si>
  <si>
    <t>Próba tężyczkowa</t>
  </si>
  <si>
    <t>38.*</t>
  </si>
  <si>
    <t>41.</t>
  </si>
  <si>
    <t>42.*</t>
  </si>
  <si>
    <t>43.</t>
  </si>
  <si>
    <t>Razem zadanie 44</t>
  </si>
  <si>
    <t>44.*</t>
  </si>
  <si>
    <t>44.</t>
  </si>
  <si>
    <t>Interleukina 6</t>
  </si>
  <si>
    <t>HCV-RNA jakościowo,RT-PCR</t>
  </si>
  <si>
    <t>45.</t>
  </si>
  <si>
    <t>Razem zadanie 45</t>
  </si>
  <si>
    <t>Tramadol, jakościowe,mocz</t>
  </si>
  <si>
    <t>Cena jednostkowa brutto</t>
  </si>
  <si>
    <t>Wartość brutto</t>
  </si>
  <si>
    <t>KRYTERIUM CENA</t>
  </si>
  <si>
    <t xml:space="preserve">KRYTERIUM JAKOŚĆ ŚWIADCZEŃ </t>
  </si>
  <si>
    <t xml:space="preserve">KRYTERIUM Kompleksowość świadczeń </t>
  </si>
  <si>
    <t xml:space="preserve">KRYTERIUM CIĄGŁOŚĆ ŚWIADCZEŃ </t>
  </si>
  <si>
    <t xml:space="preserve">KRYTERIUM DOSTĘPNOŚĆ ŚWIADCZEŃ </t>
  </si>
  <si>
    <t xml:space="preserve">* Badania wykazane pod wspólną liczbą porządkową muszą być realizowane przez jednego Wykonawcę </t>
  </si>
  <si>
    <t>Oświadczamy, że posiadamy certyfikat zarządzania jakością  ISO                                     TAK/ NIE</t>
  </si>
  <si>
    <t>Oświadczamy, że zrealizujemy  przemiot umowy bez udziału podwykonawców TAK/ NIE</t>
  </si>
  <si>
    <t>Deklarujemy przyjmowanie zleceń badań,  konsultacji i zabiegów drogą telefoniczną –      TAK/ NIE</t>
  </si>
  <si>
    <t>Deklarujemy dotychczasowe świadczenie usługi będącej przedmiotem zamówienia przez okres powyżej 2 lat          TAK/ NIE</t>
  </si>
  <si>
    <t xml:space="preserve">Załącznik nr 1 a Formularz oferty  </t>
  </si>
  <si>
    <t xml:space="preserve">Załącznik nr 1 b Formularz oferty  </t>
  </si>
  <si>
    <t xml:space="preserve">Załącznik nr 1 c Formularz oferty  </t>
  </si>
  <si>
    <t>Oświadczamy, że posiadamy certyfikat zarządzania jakością  ISO        15189                             TAK/ NIE</t>
  </si>
  <si>
    <t>Oświadczamy, że posiadamy certyfikat zarządzania jakością  ISO           15189                          TAK/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</si>
</sst>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0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3" borderId="4" xfId="0" applyFont="1" applyFill="1" applyBorder="1" applyAlignment="1">
      <alignment horizontal="right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4" fontId="7" fillId="0" borderId="1" xfId="0" applyNumberFormat="1" applyFont="1" applyBorder="1"/>
    <xf numFmtId="0" fontId="6" fillId="0" borderId="1" xfId="0" applyFont="1" applyBorder="1"/>
    <xf numFmtId="4" fontId="7" fillId="3" borderId="1" xfId="0" applyNumberFormat="1" applyFont="1" applyFill="1" applyBorder="1"/>
    <xf numFmtId="0" fontId="6" fillId="3" borderId="3" xfId="0" applyFont="1" applyFill="1" applyBorder="1" applyAlignment="1">
      <alignment horizontal="right"/>
    </xf>
    <xf numFmtId="0" fontId="7" fillId="0" borderId="8" xfId="0" applyFont="1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right" vertical="center" wrapText="1"/>
    </xf>
    <xf numFmtId="2" fontId="6" fillId="3" borderId="1" xfId="0" applyNumberFormat="1" applyFont="1" applyFill="1" applyBorder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/>
    </xf>
    <xf numFmtId="0" fontId="7" fillId="3" borderId="5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5" xfId="0" applyFont="1" applyFill="1" applyBorder="1" applyAlignment="1">
      <alignment vertical="center" wrapText="1"/>
    </xf>
    <xf numFmtId="2" fontId="6" fillId="3" borderId="0" xfId="0" applyNumberFormat="1" applyFont="1" applyFill="1"/>
    <xf numFmtId="4" fontId="6" fillId="3" borderId="0" xfId="0" applyNumberFormat="1" applyFont="1" applyFill="1"/>
    <xf numFmtId="0" fontId="8" fillId="3" borderId="5" xfId="0" applyFont="1" applyFill="1" applyBorder="1" applyAlignment="1">
      <alignment vertical="center" wrapText="1"/>
    </xf>
    <xf numFmtId="0" fontId="6" fillId="0" borderId="4" xfId="0" applyFont="1" applyBorder="1"/>
    <xf numFmtId="0" fontId="6" fillId="0" borderId="2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2" fontId="10" fillId="0" borderId="1" xfId="0" applyNumberFormat="1" applyFont="1" applyBorder="1"/>
    <xf numFmtId="4" fontId="10" fillId="0" borderId="1" xfId="0" applyNumberFormat="1" applyFont="1" applyBorder="1"/>
    <xf numFmtId="0" fontId="10" fillId="0" borderId="3" xfId="0" applyFont="1" applyBorder="1"/>
    <xf numFmtId="0" fontId="10" fillId="0" borderId="4" xfId="0" applyFont="1" applyBorder="1"/>
    <xf numFmtId="0" fontId="11" fillId="4" borderId="1" xfId="0" applyFont="1" applyFill="1" applyBorder="1"/>
    <xf numFmtId="0" fontId="10" fillId="4" borderId="1" xfId="0" applyFont="1" applyFill="1" applyBorder="1"/>
    <xf numFmtId="0" fontId="10" fillId="0" borderId="0" xfId="0" applyFont="1"/>
    <xf numFmtId="2" fontId="10" fillId="0" borderId="1" xfId="1" applyNumberFormat="1" applyFont="1" applyBorder="1"/>
    <xf numFmtId="0" fontId="12" fillId="0" borderId="0" xfId="0" applyFont="1" applyAlignment="1">
      <alignment vertical="center"/>
    </xf>
    <xf numFmtId="0" fontId="0" fillId="0" borderId="1" xfId="0" applyBorder="1"/>
    <xf numFmtId="4" fontId="11" fillId="0" borderId="1" xfId="0" applyNumberFormat="1" applyFont="1" applyBorder="1"/>
    <xf numFmtId="2" fontId="14" fillId="4" borderId="1" xfId="0" applyNumberFormat="1" applyFont="1" applyFill="1" applyBorder="1"/>
    <xf numFmtId="0" fontId="12" fillId="4" borderId="1" xfId="0" applyFont="1" applyFill="1" applyBorder="1"/>
    <xf numFmtId="0" fontId="14" fillId="4" borderId="1" xfId="0" applyFont="1" applyFill="1" applyBorder="1"/>
    <xf numFmtId="0" fontId="14" fillId="0" borderId="1" xfId="0" applyFont="1" applyBorder="1"/>
    <xf numFmtId="2" fontId="14" fillId="0" borderId="1" xfId="0" applyNumberFormat="1" applyFont="1" applyBorder="1"/>
    <xf numFmtId="4" fontId="12" fillId="0" borderId="1" xfId="0" applyNumberFormat="1" applyFont="1" applyBorder="1"/>
    <xf numFmtId="4" fontId="14" fillId="0" borderId="1" xfId="0" applyNumberFormat="1" applyFont="1" applyBorder="1"/>
    <xf numFmtId="0" fontId="14" fillId="4" borderId="5" xfId="0" applyFont="1" applyFill="1" applyBorder="1" applyAlignment="1">
      <alignment vertical="center" wrapText="1"/>
    </xf>
    <xf numFmtId="0" fontId="14" fillId="0" borderId="7" xfId="0" applyFont="1" applyBorder="1"/>
    <xf numFmtId="0" fontId="14" fillId="0" borderId="0" xfId="0" applyFont="1"/>
    <xf numFmtId="0" fontId="14" fillId="4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wrapText="1"/>
    </xf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Normalny" xfId="0" builtinId="0"/>
    <cellStyle name="Normalny 2" xfId="1" xr:uid="{55FDB7D3-14EE-4A56-BB47-AC1AAB935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D84E-0486-42B2-8671-32C859B74AA4}">
  <dimension ref="A1:Q299"/>
  <sheetViews>
    <sheetView topLeftCell="A112" zoomScaleNormal="100" workbookViewId="0">
      <selection activeCell="B122" sqref="B122"/>
    </sheetView>
  </sheetViews>
  <sheetFormatPr defaultRowHeight="15.75" x14ac:dyDescent="0.25"/>
  <cols>
    <col min="1" max="1" width="6.85546875" style="7" customWidth="1"/>
    <col min="2" max="2" width="34.7109375" style="6" customWidth="1"/>
    <col min="3" max="3" width="17.140625" style="6" customWidth="1"/>
    <col min="4" max="4" width="15.28515625" style="6" customWidth="1"/>
    <col min="5" max="5" width="21.140625" style="6" customWidth="1"/>
    <col min="6" max="6" width="19.85546875" style="6" customWidth="1"/>
    <col min="7" max="7" width="17.7109375" style="6" customWidth="1"/>
    <col min="8" max="8" width="15.85546875" style="6" customWidth="1"/>
    <col min="9" max="9" width="16.140625" style="6" customWidth="1"/>
    <col min="10" max="16384" width="9.140625" style="6"/>
  </cols>
  <sheetData>
    <row r="1" spans="1:9" ht="45" customHeight="1" x14ac:dyDescent="0.25">
      <c r="A1" s="96" t="s">
        <v>382</v>
      </c>
      <c r="B1" s="96"/>
      <c r="C1" s="96"/>
      <c r="D1" s="96"/>
      <c r="E1" s="96"/>
    </row>
    <row r="2" spans="1:9" x14ac:dyDescent="0.25">
      <c r="B2" s="8" t="s">
        <v>330</v>
      </c>
    </row>
    <row r="3" spans="1:9" ht="53.25" customHeight="1" x14ac:dyDescent="0.25">
      <c r="A3" s="10"/>
      <c r="B3" s="22"/>
      <c r="C3" s="11"/>
      <c r="D3" s="22"/>
      <c r="E3" s="83" t="s">
        <v>372</v>
      </c>
      <c r="F3" s="84" t="s">
        <v>373</v>
      </c>
      <c r="G3" s="84" t="s">
        <v>374</v>
      </c>
      <c r="H3" s="84" t="s">
        <v>376</v>
      </c>
      <c r="I3" s="84" t="s">
        <v>375</v>
      </c>
    </row>
    <row r="4" spans="1:9" ht="105.75" customHeight="1" x14ac:dyDescent="0.25">
      <c r="A4" s="85" t="s">
        <v>325</v>
      </c>
      <c r="B4" s="86" t="s">
        <v>44</v>
      </c>
      <c r="C4" s="87" t="s">
        <v>271</v>
      </c>
      <c r="D4" s="88" t="s">
        <v>370</v>
      </c>
      <c r="E4" s="88" t="s">
        <v>371</v>
      </c>
      <c r="F4" s="89" t="s">
        <v>378</v>
      </c>
      <c r="G4" s="89" t="s">
        <v>379</v>
      </c>
      <c r="H4" s="89" t="s">
        <v>380</v>
      </c>
      <c r="I4" s="89" t="s">
        <v>381</v>
      </c>
    </row>
    <row r="5" spans="1:9" ht="27.75" customHeight="1" x14ac:dyDescent="0.25">
      <c r="A5" s="24" t="s">
        <v>275</v>
      </c>
      <c r="B5" s="80" t="s">
        <v>22</v>
      </c>
      <c r="C5" s="81">
        <v>2</v>
      </c>
      <c r="D5" s="82"/>
      <c r="E5" s="82"/>
      <c r="F5" s="22"/>
      <c r="G5" s="22"/>
      <c r="H5" s="22"/>
      <c r="I5" s="22"/>
    </row>
    <row r="6" spans="1:9" ht="18.75" customHeight="1" x14ac:dyDescent="0.25">
      <c r="A6" s="17"/>
      <c r="B6" s="35" t="s">
        <v>230</v>
      </c>
      <c r="C6" s="19"/>
      <c r="D6" s="20"/>
      <c r="E6" s="23"/>
      <c r="F6" s="22"/>
      <c r="G6" s="22"/>
      <c r="H6" s="22"/>
      <c r="I6" s="22"/>
    </row>
    <row r="7" spans="1:9" ht="66.75" customHeight="1" x14ac:dyDescent="0.25">
      <c r="A7" s="12" t="s">
        <v>276</v>
      </c>
      <c r="B7" s="30" t="s">
        <v>228</v>
      </c>
      <c r="C7" s="14">
        <v>60</v>
      </c>
      <c r="D7" s="16"/>
      <c r="E7" s="16"/>
      <c r="F7" s="22"/>
      <c r="G7" s="22"/>
      <c r="H7" s="22"/>
      <c r="I7" s="22"/>
    </row>
    <row r="8" spans="1:9" ht="26.25" customHeight="1" x14ac:dyDescent="0.25">
      <c r="A8" s="24"/>
      <c r="B8" s="18" t="s">
        <v>231</v>
      </c>
      <c r="C8" s="19"/>
      <c r="D8" s="20"/>
      <c r="E8" s="23"/>
      <c r="F8" s="22"/>
      <c r="G8" s="22"/>
      <c r="H8" s="22"/>
      <c r="I8" s="22"/>
    </row>
    <row r="9" spans="1:9" ht="24" customHeight="1" x14ac:dyDescent="0.25">
      <c r="A9" s="12" t="s">
        <v>344</v>
      </c>
      <c r="B9" s="45" t="s">
        <v>342</v>
      </c>
      <c r="C9" s="31">
        <v>5</v>
      </c>
      <c r="D9" s="16"/>
      <c r="E9" s="16"/>
      <c r="F9" s="22"/>
      <c r="G9" s="22"/>
      <c r="H9" s="22"/>
      <c r="I9" s="22"/>
    </row>
    <row r="10" spans="1:9" ht="24" customHeight="1" x14ac:dyDescent="0.25">
      <c r="A10" s="24"/>
      <c r="B10" s="20" t="s">
        <v>232</v>
      </c>
      <c r="C10" s="31"/>
      <c r="D10" s="20"/>
      <c r="E10" s="23"/>
      <c r="F10" s="22"/>
      <c r="G10" s="22"/>
      <c r="H10" s="22"/>
      <c r="I10" s="22"/>
    </row>
    <row r="11" spans="1:9" ht="32.25" customHeight="1" x14ac:dyDescent="0.25">
      <c r="A11" s="12" t="s">
        <v>278</v>
      </c>
      <c r="B11" s="51" t="s">
        <v>343</v>
      </c>
      <c r="C11" s="14">
        <v>5</v>
      </c>
      <c r="D11" s="16"/>
      <c r="E11" s="16"/>
      <c r="F11" s="22"/>
      <c r="G11" s="22"/>
      <c r="H11" s="22"/>
      <c r="I11" s="22"/>
    </row>
    <row r="12" spans="1:9" ht="26.25" customHeight="1" x14ac:dyDescent="0.25">
      <c r="A12" s="24"/>
      <c r="B12" s="20" t="s">
        <v>274</v>
      </c>
      <c r="C12" s="19"/>
      <c r="D12" s="20"/>
      <c r="E12" s="23"/>
      <c r="F12" s="22"/>
      <c r="G12" s="22"/>
      <c r="H12" s="22"/>
      <c r="I12" s="22"/>
    </row>
    <row r="13" spans="1:9" ht="26.25" customHeight="1" x14ac:dyDescent="0.25">
      <c r="A13" s="12" t="s">
        <v>317</v>
      </c>
      <c r="B13" s="45" t="s">
        <v>23</v>
      </c>
      <c r="C13" s="31">
        <v>110</v>
      </c>
      <c r="D13" s="34"/>
      <c r="E13" s="16"/>
      <c r="F13" s="22"/>
      <c r="G13" s="22"/>
      <c r="H13" s="22"/>
      <c r="I13" s="22"/>
    </row>
    <row r="14" spans="1:9" ht="26.25" customHeight="1" x14ac:dyDescent="0.25">
      <c r="A14" s="17"/>
      <c r="B14" s="48" t="s">
        <v>233</v>
      </c>
      <c r="C14" s="36"/>
      <c r="D14" s="38"/>
      <c r="E14" s="23"/>
      <c r="F14" s="22"/>
      <c r="G14" s="22"/>
      <c r="H14" s="22"/>
      <c r="I14" s="22"/>
    </row>
    <row r="15" spans="1:9" ht="30.75" customHeight="1" x14ac:dyDescent="0.25">
      <c r="A15" s="24" t="s">
        <v>280</v>
      </c>
      <c r="B15" s="45" t="s">
        <v>24</v>
      </c>
      <c r="C15" s="31">
        <v>20</v>
      </c>
      <c r="D15" s="34"/>
      <c r="E15" s="16"/>
      <c r="F15" s="22"/>
      <c r="G15" s="22"/>
      <c r="H15" s="22"/>
      <c r="I15" s="22"/>
    </row>
    <row r="16" spans="1:9" ht="30.75" customHeight="1" x14ac:dyDescent="0.25">
      <c r="A16" s="17"/>
      <c r="B16" s="48" t="s">
        <v>234</v>
      </c>
      <c r="C16" s="36"/>
      <c r="D16" s="38"/>
      <c r="E16" s="23"/>
      <c r="F16" s="22"/>
      <c r="G16" s="22"/>
      <c r="H16" s="22"/>
      <c r="I16" s="22"/>
    </row>
    <row r="17" spans="1:9" ht="30.75" customHeight="1" x14ac:dyDescent="0.25">
      <c r="A17" s="12" t="s">
        <v>326</v>
      </c>
      <c r="B17" s="30" t="s">
        <v>13</v>
      </c>
      <c r="C17" s="31">
        <v>10</v>
      </c>
      <c r="D17" s="34"/>
      <c r="E17" s="16"/>
      <c r="F17" s="22"/>
      <c r="G17" s="22"/>
      <c r="H17" s="22"/>
      <c r="I17" s="22"/>
    </row>
    <row r="18" spans="1:9" ht="30.75" customHeight="1" x14ac:dyDescent="0.25">
      <c r="A18" s="17"/>
      <c r="B18" s="35" t="s">
        <v>235</v>
      </c>
      <c r="C18" s="36"/>
      <c r="D18" s="38"/>
      <c r="E18" s="23"/>
      <c r="F18" s="22"/>
      <c r="G18" s="22"/>
      <c r="H18" s="22"/>
      <c r="I18" s="22"/>
    </row>
    <row r="19" spans="1:9" ht="63" x14ac:dyDescent="0.25">
      <c r="A19" s="24" t="s">
        <v>282</v>
      </c>
      <c r="B19" s="45" t="s">
        <v>345</v>
      </c>
      <c r="C19" s="31">
        <v>50</v>
      </c>
      <c r="D19" s="34"/>
      <c r="E19" s="16"/>
      <c r="F19" s="22"/>
      <c r="G19" s="22"/>
      <c r="H19" s="22"/>
      <c r="I19" s="22"/>
    </row>
    <row r="20" spans="1:9" x14ac:dyDescent="0.25">
      <c r="A20" s="24"/>
      <c r="B20" s="45" t="s">
        <v>25</v>
      </c>
      <c r="C20" s="31">
        <v>5</v>
      </c>
      <c r="D20" s="34"/>
      <c r="E20" s="16"/>
      <c r="F20" s="22"/>
      <c r="G20" s="22"/>
      <c r="H20" s="22"/>
      <c r="I20" s="22"/>
    </row>
    <row r="21" spans="1:9" x14ac:dyDescent="0.25">
      <c r="A21" s="24"/>
      <c r="B21" s="45" t="s">
        <v>26</v>
      </c>
      <c r="C21" s="31">
        <v>30</v>
      </c>
      <c r="D21" s="34"/>
      <c r="E21" s="16"/>
      <c r="F21" s="22"/>
      <c r="G21" s="22"/>
      <c r="H21" s="22"/>
      <c r="I21" s="22"/>
    </row>
    <row r="22" spans="1:9" x14ac:dyDescent="0.25">
      <c r="A22" s="17"/>
      <c r="B22" s="42" t="s">
        <v>236</v>
      </c>
      <c r="C22" s="20"/>
      <c r="D22" s="20"/>
      <c r="E22" s="23"/>
      <c r="F22" s="22"/>
      <c r="G22" s="22"/>
      <c r="H22" s="22"/>
      <c r="I22" s="22"/>
    </row>
    <row r="23" spans="1:9" x14ac:dyDescent="0.25">
      <c r="A23" s="12" t="s">
        <v>346</v>
      </c>
      <c r="B23" s="30" t="s">
        <v>27</v>
      </c>
      <c r="C23" s="31">
        <v>5</v>
      </c>
      <c r="D23" s="34"/>
      <c r="E23" s="16"/>
      <c r="F23" s="22"/>
      <c r="G23" s="22"/>
      <c r="H23" s="22"/>
      <c r="I23" s="22"/>
    </row>
    <row r="24" spans="1:9" x14ac:dyDescent="0.25">
      <c r="A24" s="17"/>
      <c r="B24" s="35" t="s">
        <v>237</v>
      </c>
      <c r="C24" s="36"/>
      <c r="D24" s="38"/>
      <c r="E24" s="23"/>
      <c r="F24" s="22"/>
      <c r="G24" s="22"/>
      <c r="H24" s="22"/>
      <c r="I24" s="22"/>
    </row>
    <row r="25" spans="1:9" x14ac:dyDescent="0.25">
      <c r="A25" s="12" t="s">
        <v>284</v>
      </c>
      <c r="B25" s="30" t="s">
        <v>10</v>
      </c>
      <c r="C25" s="31">
        <v>2</v>
      </c>
      <c r="D25" s="34"/>
      <c r="E25" s="16"/>
      <c r="F25" s="22"/>
      <c r="G25" s="22"/>
      <c r="H25" s="22"/>
      <c r="I25" s="22"/>
    </row>
    <row r="26" spans="1:9" x14ac:dyDescent="0.25">
      <c r="A26" s="24"/>
      <c r="B26" s="30" t="s">
        <v>11</v>
      </c>
      <c r="C26" s="31">
        <v>2</v>
      </c>
      <c r="D26" s="34"/>
      <c r="E26" s="16"/>
      <c r="F26" s="22"/>
      <c r="G26" s="22"/>
      <c r="H26" s="22"/>
      <c r="I26" s="22"/>
    </row>
    <row r="27" spans="1:9" x14ac:dyDescent="0.25">
      <c r="A27" s="24"/>
      <c r="B27" s="35" t="s">
        <v>238</v>
      </c>
      <c r="C27" s="36"/>
      <c r="D27" s="38"/>
      <c r="E27" s="23"/>
      <c r="F27" s="22"/>
      <c r="G27" s="22"/>
      <c r="H27" s="22"/>
      <c r="I27" s="22"/>
    </row>
    <row r="28" spans="1:9" x14ac:dyDescent="0.25">
      <c r="A28" s="12" t="s">
        <v>318</v>
      </c>
      <c r="B28" s="45" t="s">
        <v>28</v>
      </c>
      <c r="C28" s="31">
        <v>20</v>
      </c>
      <c r="D28" s="34"/>
      <c r="E28" s="16"/>
      <c r="F28" s="22"/>
      <c r="G28" s="22"/>
      <c r="H28" s="22"/>
      <c r="I28" s="22"/>
    </row>
    <row r="29" spans="1:9" x14ac:dyDescent="0.25">
      <c r="A29" s="24"/>
      <c r="B29" s="48" t="s">
        <v>239</v>
      </c>
      <c r="C29" s="36"/>
      <c r="D29" s="38"/>
      <c r="E29" s="23"/>
      <c r="F29" s="22"/>
      <c r="G29" s="22"/>
      <c r="H29" s="22"/>
      <c r="I29" s="22"/>
    </row>
    <row r="30" spans="1:9" x14ac:dyDescent="0.25">
      <c r="A30" s="12" t="s">
        <v>347</v>
      </c>
      <c r="B30" s="45" t="s">
        <v>29</v>
      </c>
      <c r="C30" s="31">
        <v>2</v>
      </c>
      <c r="D30" s="34"/>
      <c r="E30" s="16"/>
      <c r="F30" s="22"/>
      <c r="G30" s="22"/>
      <c r="H30" s="22"/>
      <c r="I30" s="22"/>
    </row>
    <row r="31" spans="1:9" x14ac:dyDescent="0.25">
      <c r="A31" s="24"/>
      <c r="B31" s="48" t="s">
        <v>240</v>
      </c>
      <c r="C31" s="36"/>
      <c r="D31" s="38"/>
      <c r="E31" s="23"/>
      <c r="F31" s="22"/>
      <c r="G31" s="22"/>
      <c r="H31" s="22"/>
      <c r="I31" s="22"/>
    </row>
    <row r="32" spans="1:9" x14ac:dyDescent="0.25">
      <c r="A32" s="12" t="s">
        <v>287</v>
      </c>
      <c r="B32" s="45" t="s">
        <v>348</v>
      </c>
      <c r="C32" s="31">
        <v>5</v>
      </c>
      <c r="D32" s="34"/>
      <c r="E32" s="16"/>
      <c r="F32" s="22"/>
      <c r="G32" s="22"/>
      <c r="H32" s="22"/>
      <c r="I32" s="22"/>
    </row>
    <row r="33" spans="1:9" x14ac:dyDescent="0.25">
      <c r="A33" s="24"/>
      <c r="B33" s="48" t="s">
        <v>241</v>
      </c>
      <c r="C33" s="36"/>
      <c r="D33" s="38"/>
      <c r="E33" s="23"/>
      <c r="F33" s="22"/>
      <c r="G33" s="22"/>
      <c r="H33" s="22"/>
      <c r="I33" s="22"/>
    </row>
    <row r="34" spans="1:9" ht="63" x14ac:dyDescent="0.25">
      <c r="A34" s="12" t="s">
        <v>288</v>
      </c>
      <c r="B34" s="45" t="s">
        <v>333</v>
      </c>
      <c r="C34" s="31">
        <v>20</v>
      </c>
      <c r="D34" s="34"/>
      <c r="E34" s="16"/>
      <c r="F34" s="22"/>
      <c r="G34" s="22"/>
      <c r="H34" s="22"/>
      <c r="I34" s="22"/>
    </row>
    <row r="35" spans="1:9" x14ac:dyDescent="0.25">
      <c r="A35" s="17"/>
      <c r="B35" s="48" t="s">
        <v>242</v>
      </c>
      <c r="C35" s="36"/>
      <c r="D35" s="38"/>
      <c r="E35" s="23"/>
      <c r="F35" s="22"/>
      <c r="G35" s="22"/>
      <c r="H35" s="22"/>
      <c r="I35" s="22"/>
    </row>
    <row r="36" spans="1:9" x14ac:dyDescent="0.25">
      <c r="A36" s="24" t="s">
        <v>319</v>
      </c>
      <c r="B36" s="30" t="s">
        <v>30</v>
      </c>
      <c r="C36" s="31">
        <v>70</v>
      </c>
      <c r="D36" s="34"/>
      <c r="E36" s="16"/>
      <c r="F36" s="22"/>
      <c r="G36" s="22"/>
      <c r="H36" s="22"/>
      <c r="I36" s="22"/>
    </row>
    <row r="37" spans="1:9" x14ac:dyDescent="0.25">
      <c r="A37" s="17"/>
      <c r="B37" s="35" t="s">
        <v>243</v>
      </c>
      <c r="C37" s="36"/>
      <c r="D37" s="38"/>
      <c r="E37" s="23"/>
      <c r="F37" s="22"/>
      <c r="G37" s="22"/>
      <c r="H37" s="22"/>
      <c r="I37" s="22"/>
    </row>
    <row r="38" spans="1:9" x14ac:dyDescent="0.25">
      <c r="A38" s="12" t="s">
        <v>320</v>
      </c>
      <c r="B38" s="30" t="s">
        <v>31</v>
      </c>
      <c r="C38" s="31">
        <v>30</v>
      </c>
      <c r="D38" s="34"/>
      <c r="E38" s="16"/>
      <c r="F38" s="22"/>
      <c r="G38" s="22"/>
      <c r="H38" s="22"/>
      <c r="I38" s="22"/>
    </row>
    <row r="39" spans="1:9" x14ac:dyDescent="0.25">
      <c r="A39" s="24"/>
      <c r="B39" s="35" t="s">
        <v>244</v>
      </c>
      <c r="C39" s="36"/>
      <c r="D39" s="38"/>
      <c r="E39" s="23"/>
      <c r="F39" s="22"/>
      <c r="G39" s="22"/>
      <c r="H39" s="22"/>
      <c r="I39" s="22"/>
    </row>
    <row r="40" spans="1:9" ht="63" x14ac:dyDescent="0.25">
      <c r="A40" s="12" t="s">
        <v>291</v>
      </c>
      <c r="B40" s="45" t="s">
        <v>229</v>
      </c>
      <c r="C40" s="31">
        <v>40</v>
      </c>
      <c r="D40" s="34"/>
      <c r="E40" s="16"/>
      <c r="F40" s="22"/>
      <c r="G40" s="22"/>
      <c r="H40" s="22"/>
      <c r="I40" s="22"/>
    </row>
    <row r="41" spans="1:9" x14ac:dyDescent="0.25">
      <c r="A41" s="24"/>
      <c r="B41" s="48" t="s">
        <v>245</v>
      </c>
      <c r="C41" s="35"/>
      <c r="D41" s="38"/>
      <c r="E41" s="23"/>
      <c r="F41" s="22"/>
      <c r="G41" s="22"/>
      <c r="H41" s="22"/>
      <c r="I41" s="22"/>
    </row>
    <row r="42" spans="1:9" x14ac:dyDescent="0.25">
      <c r="A42" s="12" t="s">
        <v>321</v>
      </c>
      <c r="B42" s="45" t="s">
        <v>334</v>
      </c>
      <c r="C42" s="31">
        <v>10</v>
      </c>
      <c r="D42" s="34"/>
      <c r="E42" s="16"/>
      <c r="F42" s="22"/>
      <c r="G42" s="22"/>
      <c r="H42" s="22"/>
      <c r="I42" s="22"/>
    </row>
    <row r="43" spans="1:9" x14ac:dyDescent="0.25">
      <c r="A43" s="24"/>
      <c r="B43" s="48" t="s">
        <v>246</v>
      </c>
      <c r="C43" s="36"/>
      <c r="D43" s="38"/>
      <c r="E43" s="23"/>
      <c r="F43" s="22"/>
      <c r="G43" s="22"/>
      <c r="H43" s="22"/>
      <c r="I43" s="22"/>
    </row>
    <row r="44" spans="1:9" x14ac:dyDescent="0.25">
      <c r="A44" s="12" t="s">
        <v>327</v>
      </c>
      <c r="B44" s="45" t="s">
        <v>32</v>
      </c>
      <c r="C44" s="31">
        <v>2</v>
      </c>
      <c r="D44" s="34"/>
      <c r="E44" s="16"/>
      <c r="F44" s="22"/>
      <c r="G44" s="22"/>
      <c r="H44" s="22"/>
      <c r="I44" s="22"/>
    </row>
    <row r="45" spans="1:9" x14ac:dyDescent="0.25">
      <c r="A45" s="24"/>
      <c r="B45" s="48" t="s">
        <v>247</v>
      </c>
      <c r="C45" s="36"/>
      <c r="D45" s="38"/>
      <c r="E45" s="23"/>
      <c r="F45" s="22"/>
      <c r="G45" s="22"/>
      <c r="H45" s="22"/>
      <c r="I45" s="22"/>
    </row>
    <row r="46" spans="1:9" x14ac:dyDescent="0.25">
      <c r="A46" s="12" t="s">
        <v>322</v>
      </c>
      <c r="B46" s="45" t="s">
        <v>33</v>
      </c>
      <c r="C46" s="31">
        <v>30</v>
      </c>
      <c r="D46" s="34"/>
      <c r="E46" s="16"/>
      <c r="F46" s="22"/>
      <c r="G46" s="22"/>
      <c r="H46" s="22"/>
      <c r="I46" s="22"/>
    </row>
    <row r="47" spans="1:9" x14ac:dyDescent="0.25">
      <c r="A47" s="17"/>
      <c r="B47" s="48" t="s">
        <v>248</v>
      </c>
      <c r="C47" s="36"/>
      <c r="D47" s="38"/>
      <c r="E47" s="23"/>
      <c r="F47" s="22"/>
      <c r="G47" s="22"/>
      <c r="H47" s="22"/>
      <c r="I47" s="22"/>
    </row>
    <row r="48" spans="1:9" ht="31.5" x14ac:dyDescent="0.25">
      <c r="A48" s="12" t="s">
        <v>349</v>
      </c>
      <c r="B48" s="30" t="s">
        <v>350</v>
      </c>
      <c r="C48" s="31">
        <v>10</v>
      </c>
      <c r="D48" s="34"/>
      <c r="E48" s="16"/>
      <c r="F48" s="22"/>
      <c r="G48" s="22"/>
      <c r="H48" s="22"/>
      <c r="I48" s="22"/>
    </row>
    <row r="49" spans="1:17" x14ac:dyDescent="0.25">
      <c r="A49" s="24"/>
      <c r="B49" s="35" t="s">
        <v>249</v>
      </c>
      <c r="C49" s="35"/>
      <c r="D49" s="38"/>
      <c r="E49" s="23"/>
      <c r="F49" s="22"/>
      <c r="G49" s="30"/>
      <c r="H49" s="31"/>
      <c r="I49" s="34"/>
      <c r="J49" s="49"/>
      <c r="K49" s="49"/>
      <c r="L49" s="49"/>
      <c r="M49" s="49"/>
      <c r="N49" s="49"/>
      <c r="O49" s="49"/>
      <c r="P49" s="49"/>
      <c r="Q49" s="50"/>
    </row>
    <row r="50" spans="1:17" ht="31.5" x14ac:dyDescent="0.25">
      <c r="A50" s="12" t="s">
        <v>296</v>
      </c>
      <c r="B50" s="45" t="s">
        <v>351</v>
      </c>
      <c r="C50" s="31">
        <v>5</v>
      </c>
      <c r="D50" s="34"/>
      <c r="E50" s="16"/>
      <c r="F50" s="22"/>
      <c r="G50" s="22"/>
      <c r="H50" s="22"/>
      <c r="I50" s="22"/>
    </row>
    <row r="51" spans="1:17" x14ac:dyDescent="0.25">
      <c r="A51" s="17"/>
      <c r="B51" s="48" t="s">
        <v>250</v>
      </c>
      <c r="C51" s="35"/>
      <c r="D51" s="38"/>
      <c r="E51" s="23"/>
      <c r="F51" s="22"/>
      <c r="G51" s="22"/>
      <c r="H51" s="22"/>
      <c r="I51" s="22"/>
    </row>
    <row r="52" spans="1:17" ht="31.5" x14ac:dyDescent="0.25">
      <c r="A52" s="12" t="s">
        <v>297</v>
      </c>
      <c r="B52" s="45" t="s">
        <v>352</v>
      </c>
      <c r="C52" s="31">
        <v>2</v>
      </c>
      <c r="D52" s="34"/>
      <c r="E52" s="16"/>
      <c r="F52" s="22"/>
      <c r="G52" s="22"/>
      <c r="H52" s="22"/>
      <c r="I52" s="22"/>
    </row>
    <row r="53" spans="1:17" x14ac:dyDescent="0.25">
      <c r="A53" s="24"/>
      <c r="B53" s="48" t="s">
        <v>251</v>
      </c>
      <c r="C53" s="35"/>
      <c r="D53" s="38"/>
      <c r="E53" s="23"/>
      <c r="F53" s="22"/>
      <c r="G53" s="22"/>
      <c r="H53" s="22"/>
      <c r="I53" s="22"/>
    </row>
    <row r="54" spans="1:17" ht="32.25" customHeight="1" x14ac:dyDescent="0.25">
      <c r="A54" s="12" t="s">
        <v>323</v>
      </c>
      <c r="B54" s="45" t="s">
        <v>35</v>
      </c>
      <c r="C54" s="31">
        <v>5</v>
      </c>
      <c r="D54" s="34"/>
      <c r="E54" s="16"/>
      <c r="F54" s="22"/>
      <c r="G54" s="22"/>
      <c r="H54" s="22"/>
      <c r="I54" s="22"/>
    </row>
    <row r="55" spans="1:17" x14ac:dyDescent="0.25">
      <c r="A55" s="24"/>
      <c r="B55" s="48" t="s">
        <v>252</v>
      </c>
      <c r="C55" s="35"/>
      <c r="D55" s="38"/>
      <c r="E55" s="23"/>
      <c r="F55" s="22"/>
      <c r="G55" s="22"/>
      <c r="H55" s="22"/>
      <c r="I55" s="22"/>
    </row>
    <row r="56" spans="1:17" ht="31.5" x14ac:dyDescent="0.25">
      <c r="A56" s="12" t="s">
        <v>299</v>
      </c>
      <c r="B56" s="45" t="s">
        <v>34</v>
      </c>
      <c r="C56" s="31">
        <v>5</v>
      </c>
      <c r="D56" s="34"/>
      <c r="E56" s="16"/>
      <c r="F56" s="22"/>
      <c r="G56" s="22"/>
      <c r="H56" s="22"/>
      <c r="I56" s="22"/>
    </row>
    <row r="57" spans="1:17" x14ac:dyDescent="0.25">
      <c r="A57" s="24"/>
      <c r="B57" s="48" t="s">
        <v>253</v>
      </c>
      <c r="C57" s="36"/>
      <c r="D57" s="38"/>
      <c r="E57" s="23"/>
      <c r="F57" s="22"/>
      <c r="G57" s="22"/>
      <c r="H57" s="22"/>
      <c r="I57" s="22"/>
    </row>
    <row r="58" spans="1:17" ht="42.75" customHeight="1" x14ac:dyDescent="0.25">
      <c r="A58" s="12" t="s">
        <v>300</v>
      </c>
      <c r="B58" s="45" t="s">
        <v>354</v>
      </c>
      <c r="C58" s="31">
        <v>5</v>
      </c>
      <c r="D58" s="34"/>
      <c r="E58" s="16"/>
      <c r="F58" s="22"/>
      <c r="G58" s="22"/>
      <c r="H58" s="22"/>
      <c r="I58" s="22"/>
    </row>
    <row r="59" spans="1:17" x14ac:dyDescent="0.25">
      <c r="A59" s="17"/>
      <c r="B59" s="48" t="s">
        <v>254</v>
      </c>
      <c r="C59" s="36"/>
      <c r="D59" s="38"/>
      <c r="E59" s="23"/>
      <c r="F59" s="22"/>
      <c r="G59" s="22"/>
      <c r="H59" s="22"/>
      <c r="I59" s="22"/>
    </row>
    <row r="60" spans="1:17" ht="35.25" customHeight="1" x14ac:dyDescent="0.25">
      <c r="A60" s="12" t="s">
        <v>301</v>
      </c>
      <c r="B60" s="45" t="s">
        <v>353</v>
      </c>
      <c r="C60" s="31">
        <v>5</v>
      </c>
      <c r="D60" s="34"/>
      <c r="E60" s="16"/>
      <c r="F60" s="22"/>
      <c r="G60" s="22"/>
      <c r="H60" s="22"/>
      <c r="I60" s="22"/>
    </row>
    <row r="61" spans="1:17" x14ac:dyDescent="0.25">
      <c r="A61" s="24"/>
      <c r="B61" s="48" t="s">
        <v>255</v>
      </c>
      <c r="C61" s="36"/>
      <c r="D61" s="38"/>
      <c r="E61" s="23"/>
      <c r="F61" s="22"/>
      <c r="G61" s="22"/>
      <c r="H61" s="22"/>
      <c r="I61" s="22"/>
    </row>
    <row r="62" spans="1:17" x14ac:dyDescent="0.25">
      <c r="A62" s="12" t="s">
        <v>302</v>
      </c>
      <c r="B62" s="45" t="s">
        <v>21</v>
      </c>
      <c r="C62" s="31">
        <v>2</v>
      </c>
      <c r="D62" s="34"/>
      <c r="E62" s="16"/>
      <c r="F62" s="22"/>
      <c r="G62" s="22"/>
      <c r="H62" s="22"/>
      <c r="I62" s="22"/>
    </row>
    <row r="63" spans="1:17" x14ac:dyDescent="0.25">
      <c r="A63" s="24"/>
      <c r="B63" s="48" t="s">
        <v>256</v>
      </c>
      <c r="C63" s="36"/>
      <c r="D63" s="38"/>
      <c r="E63" s="23"/>
      <c r="F63" s="22"/>
      <c r="G63" s="22"/>
      <c r="H63" s="22"/>
      <c r="I63" s="22"/>
    </row>
    <row r="64" spans="1:17" x14ac:dyDescent="0.25">
      <c r="A64" s="12" t="s">
        <v>355</v>
      </c>
      <c r="B64" s="45" t="s">
        <v>14</v>
      </c>
      <c r="C64" s="31">
        <v>15</v>
      </c>
      <c r="D64" s="34"/>
      <c r="E64" s="16"/>
      <c r="F64" s="22"/>
      <c r="G64" s="22"/>
      <c r="H64" s="22"/>
      <c r="I64" s="22"/>
    </row>
    <row r="65" spans="1:9" x14ac:dyDescent="0.25">
      <c r="A65" s="24"/>
      <c r="B65" s="45" t="s">
        <v>15</v>
      </c>
      <c r="C65" s="31">
        <v>2</v>
      </c>
      <c r="D65" s="34"/>
      <c r="E65" s="16"/>
      <c r="F65" s="22"/>
      <c r="G65" s="22"/>
      <c r="H65" s="22"/>
      <c r="I65" s="22"/>
    </row>
    <row r="66" spans="1:9" ht="31.5" x14ac:dyDescent="0.25">
      <c r="A66" s="24"/>
      <c r="B66" s="45" t="s">
        <v>16</v>
      </c>
      <c r="C66" s="31">
        <v>10</v>
      </c>
      <c r="D66" s="34"/>
      <c r="E66" s="16"/>
      <c r="F66" s="22"/>
      <c r="G66" s="22"/>
      <c r="H66" s="22"/>
      <c r="I66" s="22"/>
    </row>
    <row r="67" spans="1:9" x14ac:dyDescent="0.25">
      <c r="A67" s="24"/>
      <c r="B67" s="45" t="s">
        <v>17</v>
      </c>
      <c r="C67" s="31">
        <v>20</v>
      </c>
      <c r="D67" s="34"/>
      <c r="E67" s="16"/>
      <c r="F67" s="22"/>
      <c r="G67" s="22"/>
      <c r="H67" s="22"/>
      <c r="I67" s="22"/>
    </row>
    <row r="68" spans="1:9" ht="31.5" x14ac:dyDescent="0.25">
      <c r="A68" s="24"/>
      <c r="B68" s="45" t="s">
        <v>18</v>
      </c>
      <c r="C68" s="31">
        <v>5</v>
      </c>
      <c r="D68" s="34"/>
      <c r="E68" s="16"/>
      <c r="F68" s="22"/>
      <c r="G68" s="22"/>
      <c r="H68" s="22"/>
      <c r="I68" s="22"/>
    </row>
    <row r="69" spans="1:9" x14ac:dyDescent="0.25">
      <c r="A69" s="24"/>
      <c r="B69" s="48" t="s">
        <v>257</v>
      </c>
      <c r="C69" s="36"/>
      <c r="D69" s="38"/>
      <c r="E69" s="23"/>
      <c r="F69" s="22"/>
      <c r="G69" s="22"/>
      <c r="H69" s="22"/>
      <c r="I69" s="22"/>
    </row>
    <row r="70" spans="1:9" x14ac:dyDescent="0.25">
      <c r="A70" s="12" t="s">
        <v>304</v>
      </c>
      <c r="B70" s="45" t="s">
        <v>19</v>
      </c>
      <c r="C70" s="31">
        <v>2</v>
      </c>
      <c r="D70" s="34"/>
      <c r="E70" s="16"/>
      <c r="F70" s="22"/>
      <c r="G70" s="22"/>
      <c r="H70" s="22"/>
      <c r="I70" s="22"/>
    </row>
    <row r="71" spans="1:9" ht="31.5" x14ac:dyDescent="0.25">
      <c r="A71" s="24"/>
      <c r="B71" s="45" t="s">
        <v>20</v>
      </c>
      <c r="C71" s="31">
        <v>2</v>
      </c>
      <c r="D71" s="34"/>
      <c r="E71" s="16"/>
      <c r="F71" s="22"/>
      <c r="G71" s="22"/>
      <c r="H71" s="22"/>
      <c r="I71" s="22"/>
    </row>
    <row r="72" spans="1:9" x14ac:dyDescent="0.25">
      <c r="A72" s="17"/>
      <c r="B72" s="48" t="s">
        <v>258</v>
      </c>
      <c r="C72" s="36"/>
      <c r="D72" s="38"/>
      <c r="E72" s="23"/>
      <c r="F72" s="22"/>
      <c r="G72" s="22"/>
      <c r="H72" s="22"/>
      <c r="I72" s="22"/>
    </row>
    <row r="73" spans="1:9" ht="31.5" x14ac:dyDescent="0.25">
      <c r="A73" s="24" t="s">
        <v>324</v>
      </c>
      <c r="B73" s="30" t="s">
        <v>12</v>
      </c>
      <c r="C73" s="31">
        <v>2</v>
      </c>
      <c r="D73" s="34"/>
      <c r="E73" s="16"/>
      <c r="F73" s="22"/>
      <c r="G73" s="22"/>
      <c r="H73" s="22"/>
      <c r="I73" s="22"/>
    </row>
    <row r="74" spans="1:9" x14ac:dyDescent="0.25">
      <c r="A74" s="24"/>
      <c r="B74" s="35" t="s">
        <v>259</v>
      </c>
      <c r="C74" s="36"/>
      <c r="D74" s="38"/>
      <c r="E74" s="23"/>
      <c r="F74" s="22"/>
      <c r="G74" s="22"/>
      <c r="H74" s="22"/>
      <c r="I74" s="22"/>
    </row>
    <row r="75" spans="1:9" x14ac:dyDescent="0.25">
      <c r="A75" s="12" t="s">
        <v>307</v>
      </c>
      <c r="B75" s="45" t="s">
        <v>0</v>
      </c>
      <c r="C75" s="31">
        <v>2</v>
      </c>
      <c r="D75" s="34"/>
      <c r="E75" s="16"/>
      <c r="F75" s="22"/>
      <c r="G75" s="22"/>
      <c r="H75" s="22"/>
      <c r="I75" s="22"/>
    </row>
    <row r="76" spans="1:9" x14ac:dyDescent="0.25">
      <c r="A76" s="24"/>
      <c r="B76" s="45" t="s">
        <v>1</v>
      </c>
      <c r="C76" s="31">
        <v>2</v>
      </c>
      <c r="D76" s="34"/>
      <c r="E76" s="16"/>
      <c r="F76" s="22"/>
      <c r="G76" s="22"/>
      <c r="H76" s="22"/>
      <c r="I76" s="22"/>
    </row>
    <row r="77" spans="1:9" x14ac:dyDescent="0.25">
      <c r="A77" s="24"/>
      <c r="B77" s="42" t="s">
        <v>260</v>
      </c>
      <c r="C77" s="20"/>
      <c r="D77" s="20"/>
      <c r="E77" s="23"/>
      <c r="F77" s="22"/>
      <c r="G77" s="22"/>
      <c r="H77" s="22"/>
      <c r="I77" s="22"/>
    </row>
    <row r="78" spans="1:9" ht="31.5" x14ac:dyDescent="0.25">
      <c r="A78" s="12" t="s">
        <v>308</v>
      </c>
      <c r="B78" s="45" t="s">
        <v>356</v>
      </c>
      <c r="C78" s="46">
        <v>900</v>
      </c>
      <c r="D78" s="34"/>
      <c r="E78" s="16"/>
      <c r="F78" s="22"/>
      <c r="G78" s="22"/>
      <c r="H78" s="22"/>
      <c r="I78" s="22"/>
    </row>
    <row r="79" spans="1:9" x14ac:dyDescent="0.25">
      <c r="A79" s="24"/>
      <c r="B79" s="45" t="s">
        <v>2</v>
      </c>
      <c r="C79" s="31">
        <v>10</v>
      </c>
      <c r="D79" s="34"/>
      <c r="E79" s="16"/>
      <c r="F79" s="22"/>
      <c r="G79" s="22"/>
      <c r="H79" s="22"/>
      <c r="I79" s="22"/>
    </row>
    <row r="80" spans="1:9" x14ac:dyDescent="0.25">
      <c r="A80" s="24"/>
      <c r="B80" s="45" t="s">
        <v>3</v>
      </c>
      <c r="C80" s="31">
        <v>5</v>
      </c>
      <c r="D80" s="34"/>
      <c r="E80" s="16"/>
      <c r="F80" s="22"/>
      <c r="G80" s="22"/>
      <c r="H80" s="22"/>
      <c r="I80" s="22"/>
    </row>
    <row r="81" spans="1:9" x14ac:dyDescent="0.25">
      <c r="A81" s="24"/>
      <c r="B81" s="45" t="s">
        <v>357</v>
      </c>
      <c r="C81" s="31">
        <v>5</v>
      </c>
      <c r="D81" s="34"/>
      <c r="E81" s="16"/>
      <c r="F81" s="22"/>
      <c r="G81" s="22"/>
      <c r="H81" s="22"/>
      <c r="I81" s="22"/>
    </row>
    <row r="82" spans="1:9" x14ac:dyDescent="0.25">
      <c r="A82" s="24"/>
      <c r="B82" s="45" t="s">
        <v>4</v>
      </c>
      <c r="C82" s="31">
        <v>2</v>
      </c>
      <c r="D82" s="34"/>
      <c r="E82" s="16"/>
      <c r="F82" s="22"/>
      <c r="G82" s="22"/>
      <c r="H82" s="22"/>
      <c r="I82" s="22"/>
    </row>
    <row r="83" spans="1:9" x14ac:dyDescent="0.25">
      <c r="A83" s="24"/>
      <c r="B83" s="45" t="s">
        <v>5</v>
      </c>
      <c r="C83" s="31">
        <v>2</v>
      </c>
      <c r="D83" s="34"/>
      <c r="E83" s="16"/>
      <c r="F83" s="22"/>
      <c r="G83" s="22"/>
      <c r="H83" s="22"/>
      <c r="I83" s="22"/>
    </row>
    <row r="84" spans="1:9" x14ac:dyDescent="0.25">
      <c r="A84" s="52"/>
      <c r="B84" s="42" t="s">
        <v>261</v>
      </c>
      <c r="C84" s="20"/>
      <c r="D84" s="20"/>
      <c r="E84" s="23"/>
      <c r="F84" s="22"/>
      <c r="G84" s="22"/>
      <c r="H84" s="22"/>
      <c r="I84" s="22"/>
    </row>
    <row r="85" spans="1:9" x14ac:dyDescent="0.25">
      <c r="A85" s="24" t="s">
        <v>309</v>
      </c>
      <c r="B85" s="30" t="s">
        <v>6</v>
      </c>
      <c r="C85" s="31">
        <v>2</v>
      </c>
      <c r="D85" s="34"/>
      <c r="E85" s="16"/>
      <c r="F85" s="22"/>
      <c r="G85" s="22"/>
      <c r="H85" s="22"/>
      <c r="I85" s="22"/>
    </row>
    <row r="86" spans="1:9" x14ac:dyDescent="0.25">
      <c r="A86" s="24"/>
      <c r="B86" s="20" t="s">
        <v>262</v>
      </c>
      <c r="C86" s="20"/>
      <c r="D86" s="20"/>
      <c r="E86" s="23"/>
      <c r="F86" s="22"/>
      <c r="G86" s="22"/>
      <c r="H86" s="22"/>
      <c r="I86" s="22"/>
    </row>
    <row r="87" spans="1:9" x14ac:dyDescent="0.25">
      <c r="A87" s="12" t="s">
        <v>310</v>
      </c>
      <c r="B87" s="45" t="s">
        <v>41</v>
      </c>
      <c r="C87" s="31">
        <v>5</v>
      </c>
      <c r="D87" s="34"/>
      <c r="E87" s="16"/>
      <c r="F87" s="22"/>
      <c r="G87" s="22"/>
      <c r="H87" s="22"/>
      <c r="I87" s="22"/>
    </row>
    <row r="88" spans="1:9" ht="15.75" customHeight="1" x14ac:dyDescent="0.25">
      <c r="A88" s="24"/>
      <c r="B88" s="48" t="s">
        <v>263</v>
      </c>
      <c r="C88" s="36"/>
      <c r="D88" s="38"/>
      <c r="E88" s="23"/>
      <c r="F88" s="22"/>
      <c r="G88" s="22"/>
      <c r="H88" s="22"/>
      <c r="I88" s="22"/>
    </row>
    <row r="89" spans="1:9" x14ac:dyDescent="0.25">
      <c r="A89" s="12" t="s">
        <v>311</v>
      </c>
      <c r="B89" s="45" t="s">
        <v>42</v>
      </c>
      <c r="C89" s="31">
        <v>5</v>
      </c>
      <c r="D89" s="34"/>
      <c r="E89" s="16"/>
      <c r="F89" s="22"/>
      <c r="G89" s="22"/>
      <c r="H89" s="22"/>
      <c r="I89" s="22"/>
    </row>
    <row r="90" spans="1:9" x14ac:dyDescent="0.25">
      <c r="A90" s="24"/>
      <c r="B90" s="48" t="s">
        <v>264</v>
      </c>
      <c r="C90" s="36"/>
      <c r="D90" s="38"/>
      <c r="E90" s="23"/>
      <c r="F90" s="22"/>
      <c r="G90" s="22"/>
      <c r="H90" s="22"/>
      <c r="I90" s="22"/>
    </row>
    <row r="91" spans="1:9" ht="31.5" x14ac:dyDescent="0.25">
      <c r="A91" s="12" t="s">
        <v>312</v>
      </c>
      <c r="B91" s="45" t="s">
        <v>43</v>
      </c>
      <c r="C91" s="31">
        <v>2</v>
      </c>
      <c r="D91" s="34"/>
      <c r="E91" s="16"/>
      <c r="F91" s="22"/>
      <c r="G91" s="22"/>
      <c r="H91" s="22"/>
      <c r="I91" s="22"/>
    </row>
    <row r="92" spans="1:9" ht="31.5" x14ac:dyDescent="0.25">
      <c r="A92" s="24"/>
      <c r="B92" s="45" t="s">
        <v>209</v>
      </c>
      <c r="C92" s="31">
        <v>2</v>
      </c>
      <c r="D92" s="34"/>
      <c r="E92" s="16"/>
      <c r="F92" s="22"/>
      <c r="G92" s="22"/>
      <c r="H92" s="22"/>
      <c r="I92" s="22"/>
    </row>
    <row r="93" spans="1:9" x14ac:dyDescent="0.25">
      <c r="A93" s="24"/>
      <c r="B93" s="47" t="s">
        <v>265</v>
      </c>
      <c r="C93" s="36"/>
      <c r="D93" s="38"/>
      <c r="E93" s="23"/>
      <c r="F93" s="22"/>
      <c r="G93" s="22"/>
      <c r="H93" s="22"/>
      <c r="I93" s="22"/>
    </row>
    <row r="94" spans="1:9" x14ac:dyDescent="0.25">
      <c r="A94" s="12" t="s">
        <v>358</v>
      </c>
      <c r="B94" s="45" t="s">
        <v>210</v>
      </c>
      <c r="C94" s="31">
        <v>2</v>
      </c>
      <c r="D94" s="34"/>
      <c r="E94" s="16"/>
      <c r="F94" s="22"/>
      <c r="G94" s="22"/>
      <c r="H94" s="22"/>
      <c r="I94" s="22"/>
    </row>
    <row r="95" spans="1:9" x14ac:dyDescent="0.25">
      <c r="A95" s="24"/>
      <c r="B95" s="45" t="s">
        <v>211</v>
      </c>
      <c r="C95" s="31">
        <v>2</v>
      </c>
      <c r="D95" s="34"/>
      <c r="E95" s="16"/>
      <c r="F95" s="22"/>
      <c r="G95" s="22"/>
      <c r="H95" s="22"/>
      <c r="I95" s="22"/>
    </row>
    <row r="96" spans="1:9" x14ac:dyDescent="0.25">
      <c r="A96" s="24"/>
      <c r="B96" s="45" t="s">
        <v>212</v>
      </c>
      <c r="C96" s="31">
        <v>2</v>
      </c>
      <c r="D96" s="34"/>
      <c r="E96" s="16"/>
      <c r="F96" s="22"/>
      <c r="G96" s="22"/>
      <c r="H96" s="22"/>
      <c r="I96" s="22"/>
    </row>
    <row r="97" spans="1:9" x14ac:dyDescent="0.25">
      <c r="A97" s="24"/>
      <c r="B97" s="45" t="s">
        <v>213</v>
      </c>
      <c r="C97" s="31">
        <v>2</v>
      </c>
      <c r="D97" s="34"/>
      <c r="E97" s="16"/>
      <c r="F97" s="22"/>
      <c r="G97" s="22"/>
      <c r="H97" s="22"/>
      <c r="I97" s="22"/>
    </row>
    <row r="98" spans="1:9" x14ac:dyDescent="0.25">
      <c r="A98" s="24"/>
      <c r="B98" s="45" t="s">
        <v>214</v>
      </c>
      <c r="C98" s="31">
        <v>2</v>
      </c>
      <c r="D98" s="34"/>
      <c r="E98" s="16"/>
      <c r="F98" s="22"/>
      <c r="G98" s="22"/>
      <c r="H98" s="22"/>
      <c r="I98" s="22"/>
    </row>
    <row r="99" spans="1:9" x14ac:dyDescent="0.25">
      <c r="A99" s="24"/>
      <c r="B99" s="45" t="s">
        <v>215</v>
      </c>
      <c r="C99" s="31">
        <v>2</v>
      </c>
      <c r="D99" s="34"/>
      <c r="E99" s="16"/>
      <c r="F99" s="22"/>
      <c r="G99" s="22"/>
      <c r="H99" s="22"/>
      <c r="I99" s="22"/>
    </row>
    <row r="100" spans="1:9" x14ac:dyDescent="0.25">
      <c r="A100" s="17"/>
      <c r="B100" s="48" t="s">
        <v>266</v>
      </c>
      <c r="C100" s="36"/>
      <c r="D100" s="38"/>
      <c r="E100" s="23"/>
      <c r="F100" s="22"/>
      <c r="G100" s="22"/>
      <c r="H100" s="22"/>
      <c r="I100" s="22"/>
    </row>
    <row r="101" spans="1:9" x14ac:dyDescent="0.25">
      <c r="A101" s="12" t="s">
        <v>314</v>
      </c>
      <c r="B101" s="30" t="s">
        <v>7</v>
      </c>
      <c r="C101" s="31">
        <v>5</v>
      </c>
      <c r="D101" s="34"/>
      <c r="E101" s="16"/>
      <c r="F101" s="22"/>
      <c r="G101" s="22"/>
      <c r="H101" s="22"/>
      <c r="I101" s="22"/>
    </row>
    <row r="102" spans="1:9" x14ac:dyDescent="0.25">
      <c r="A102" s="17"/>
      <c r="B102" s="20" t="s">
        <v>267</v>
      </c>
      <c r="C102" s="36"/>
      <c r="D102" s="38"/>
      <c r="E102" s="23"/>
      <c r="F102" s="22"/>
      <c r="G102" s="22"/>
      <c r="H102" s="22"/>
      <c r="I102" s="22"/>
    </row>
    <row r="103" spans="1:9" ht="63" x14ac:dyDescent="0.25">
      <c r="A103" s="12" t="s">
        <v>315</v>
      </c>
      <c r="B103" s="30" t="s">
        <v>8</v>
      </c>
      <c r="C103" s="31">
        <v>2</v>
      </c>
      <c r="D103" s="16"/>
      <c r="E103" s="16"/>
      <c r="F103" s="22"/>
      <c r="G103" s="22"/>
      <c r="H103" s="22"/>
      <c r="I103" s="22"/>
    </row>
    <row r="104" spans="1:9" x14ac:dyDescent="0.25">
      <c r="A104" s="17"/>
      <c r="B104" s="35" t="s">
        <v>268</v>
      </c>
      <c r="C104" s="36"/>
      <c r="D104" s="20"/>
      <c r="E104" s="23"/>
      <c r="F104" s="22"/>
      <c r="G104" s="22"/>
      <c r="H104" s="22"/>
      <c r="I104" s="22"/>
    </row>
    <row r="105" spans="1:9" ht="47.25" x14ac:dyDescent="0.25">
      <c r="A105" s="53" t="s">
        <v>359</v>
      </c>
      <c r="B105" s="30" t="s">
        <v>9</v>
      </c>
      <c r="C105" s="31">
        <v>2</v>
      </c>
      <c r="D105" s="16"/>
      <c r="E105" s="16"/>
      <c r="F105" s="22"/>
      <c r="G105" s="22"/>
      <c r="H105" s="22"/>
      <c r="I105" s="22"/>
    </row>
    <row r="106" spans="1:9" x14ac:dyDescent="0.25">
      <c r="A106" s="24"/>
      <c r="B106" s="35" t="s">
        <v>269</v>
      </c>
      <c r="C106" s="36"/>
      <c r="D106" s="20"/>
      <c r="E106" s="23"/>
      <c r="F106" s="22"/>
      <c r="G106" s="22"/>
      <c r="H106" s="22"/>
      <c r="I106" s="22"/>
    </row>
    <row r="107" spans="1:9" ht="31.5" x14ac:dyDescent="0.25">
      <c r="A107" s="12" t="s">
        <v>360</v>
      </c>
      <c r="B107" s="45" t="s">
        <v>36</v>
      </c>
      <c r="C107" s="31">
        <v>5</v>
      </c>
      <c r="D107" s="34"/>
      <c r="E107" s="16"/>
      <c r="F107" s="22"/>
      <c r="G107" s="22"/>
      <c r="H107" s="22"/>
      <c r="I107" s="22"/>
    </row>
    <row r="108" spans="1:9" ht="31.5" x14ac:dyDescent="0.25">
      <c r="A108" s="24"/>
      <c r="B108" s="45" t="s">
        <v>37</v>
      </c>
      <c r="C108" s="31">
        <v>150</v>
      </c>
      <c r="D108" s="34"/>
      <c r="E108" s="16"/>
      <c r="F108" s="22"/>
      <c r="G108" s="22"/>
      <c r="H108" s="22"/>
      <c r="I108" s="22"/>
    </row>
    <row r="109" spans="1:9" ht="31.5" x14ac:dyDescent="0.25">
      <c r="A109" s="24"/>
      <c r="B109" s="45" t="s">
        <v>38</v>
      </c>
      <c r="C109" s="31">
        <v>5</v>
      </c>
      <c r="D109" s="34"/>
      <c r="E109" s="16"/>
      <c r="F109" s="22"/>
      <c r="G109" s="22"/>
      <c r="H109" s="22"/>
      <c r="I109" s="22"/>
    </row>
    <row r="110" spans="1:9" ht="31.5" x14ac:dyDescent="0.25">
      <c r="A110" s="24"/>
      <c r="B110" s="45" t="s">
        <v>39</v>
      </c>
      <c r="C110" s="31">
        <v>15</v>
      </c>
      <c r="D110" s="34"/>
      <c r="E110" s="16"/>
      <c r="F110" s="22"/>
      <c r="G110" s="22"/>
      <c r="H110" s="22"/>
      <c r="I110" s="22"/>
    </row>
    <row r="111" spans="1:9" x14ac:dyDescent="0.25">
      <c r="A111" s="24"/>
      <c r="B111" s="45" t="s">
        <v>40</v>
      </c>
      <c r="C111" s="31">
        <v>15</v>
      </c>
      <c r="D111" s="34"/>
      <c r="E111" s="16"/>
      <c r="F111" s="22"/>
      <c r="G111" s="22"/>
      <c r="H111" s="22"/>
      <c r="I111" s="22"/>
    </row>
    <row r="112" spans="1:9" x14ac:dyDescent="0.25">
      <c r="A112" s="24"/>
      <c r="B112" s="48" t="s">
        <v>336</v>
      </c>
      <c r="C112" s="36"/>
      <c r="D112" s="38"/>
      <c r="E112" s="23"/>
      <c r="F112" s="22"/>
      <c r="G112" s="22"/>
      <c r="H112" s="22"/>
      <c r="I112" s="22"/>
    </row>
    <row r="113" spans="1:9" x14ac:dyDescent="0.25">
      <c r="A113" s="12" t="s">
        <v>361</v>
      </c>
      <c r="B113" s="45" t="s">
        <v>216</v>
      </c>
      <c r="C113" s="31">
        <v>2</v>
      </c>
      <c r="D113" s="34"/>
      <c r="E113" s="16"/>
      <c r="F113" s="22"/>
      <c r="G113" s="22"/>
      <c r="H113" s="22"/>
      <c r="I113" s="22"/>
    </row>
    <row r="114" spans="1:9" x14ac:dyDescent="0.25">
      <c r="A114" s="24"/>
      <c r="B114" s="48" t="s">
        <v>338</v>
      </c>
      <c r="C114" s="36"/>
      <c r="D114" s="38"/>
      <c r="E114" s="23"/>
      <c r="F114" s="22"/>
      <c r="G114" s="22"/>
      <c r="H114" s="22"/>
      <c r="I114" s="22"/>
    </row>
    <row r="115" spans="1:9" ht="47.25" x14ac:dyDescent="0.25">
      <c r="A115" s="12" t="s">
        <v>363</v>
      </c>
      <c r="B115" s="45" t="s">
        <v>217</v>
      </c>
      <c r="C115" s="31"/>
      <c r="D115" s="34"/>
      <c r="E115" s="16"/>
      <c r="F115" s="22"/>
      <c r="G115" s="22"/>
      <c r="H115" s="22"/>
      <c r="I115" s="22"/>
    </row>
    <row r="116" spans="1:9" x14ac:dyDescent="0.25">
      <c r="A116" s="24"/>
      <c r="B116" s="45" t="s">
        <v>218</v>
      </c>
      <c r="C116" s="31">
        <v>2</v>
      </c>
      <c r="D116" s="34"/>
      <c r="E116" s="16"/>
      <c r="F116" s="22"/>
      <c r="G116" s="22"/>
      <c r="H116" s="22"/>
      <c r="I116" s="22"/>
    </row>
    <row r="117" spans="1:9" x14ac:dyDescent="0.25">
      <c r="A117" s="24"/>
      <c r="B117" s="45" t="s">
        <v>219</v>
      </c>
      <c r="C117" s="31">
        <v>2</v>
      </c>
      <c r="D117" s="34"/>
      <c r="E117" s="16"/>
      <c r="F117" s="22"/>
      <c r="G117" s="22"/>
      <c r="H117" s="22"/>
      <c r="I117" s="22"/>
    </row>
    <row r="118" spans="1:9" x14ac:dyDescent="0.25">
      <c r="A118" s="24"/>
      <c r="B118" s="45" t="s">
        <v>220</v>
      </c>
      <c r="C118" s="31">
        <v>2</v>
      </c>
      <c r="D118" s="34"/>
      <c r="E118" s="16"/>
      <c r="F118" s="22"/>
      <c r="G118" s="22"/>
      <c r="H118" s="22"/>
      <c r="I118" s="22"/>
    </row>
    <row r="119" spans="1:9" x14ac:dyDescent="0.25">
      <c r="A119" s="24"/>
      <c r="B119" s="45" t="s">
        <v>221</v>
      </c>
      <c r="C119" s="31">
        <v>2</v>
      </c>
      <c r="D119" s="34"/>
      <c r="E119" s="16"/>
      <c r="F119" s="22"/>
      <c r="G119" s="22"/>
      <c r="H119" s="22"/>
      <c r="I119" s="22"/>
    </row>
    <row r="120" spans="1:9" x14ac:dyDescent="0.25">
      <c r="A120" s="17"/>
      <c r="B120" s="48" t="s">
        <v>362</v>
      </c>
      <c r="C120" s="20"/>
      <c r="D120" s="20"/>
      <c r="E120" s="23"/>
      <c r="F120" s="22"/>
      <c r="G120" s="22"/>
      <c r="H120" s="22"/>
      <c r="I120" s="22"/>
    </row>
    <row r="121" spans="1:9" x14ac:dyDescent="0.25">
      <c r="A121" s="97" t="s">
        <v>329</v>
      </c>
      <c r="B121" s="98"/>
      <c r="C121" s="98"/>
      <c r="D121" s="99"/>
      <c r="E121" s="23"/>
      <c r="F121" s="22"/>
      <c r="G121" s="22"/>
      <c r="H121" s="22"/>
      <c r="I121" s="22"/>
    </row>
    <row r="122" spans="1:9" x14ac:dyDescent="0.25">
      <c r="B122" s="29" t="s">
        <v>377</v>
      </c>
      <c r="C122" s="29"/>
    </row>
    <row r="128" spans="1:9" x14ac:dyDescent="0.25">
      <c r="B128" s="95"/>
      <c r="C128" s="9"/>
    </row>
    <row r="129" spans="2:3" x14ac:dyDescent="0.25">
      <c r="B129" s="95"/>
      <c r="C129" s="9"/>
    </row>
    <row r="130" spans="2:3" x14ac:dyDescent="0.25">
      <c r="B130" s="3"/>
      <c r="C130" s="9"/>
    </row>
    <row r="131" spans="2:3" x14ac:dyDescent="0.25">
      <c r="B131" s="3"/>
      <c r="C131" s="9"/>
    </row>
    <row r="132" spans="2:3" x14ac:dyDescent="0.25">
      <c r="B132" s="3"/>
      <c r="C132" s="9"/>
    </row>
    <row r="133" spans="2:3" x14ac:dyDescent="0.25">
      <c r="B133" s="3"/>
      <c r="C133" s="9"/>
    </row>
    <row r="134" spans="2:3" x14ac:dyDescent="0.25">
      <c r="B134" s="3"/>
      <c r="C134" s="9"/>
    </row>
    <row r="135" spans="2:3" x14ac:dyDescent="0.25">
      <c r="B135" s="3"/>
      <c r="C135" s="9"/>
    </row>
    <row r="136" spans="2:3" x14ac:dyDescent="0.25">
      <c r="B136" s="3"/>
      <c r="C136" s="9"/>
    </row>
    <row r="137" spans="2:3" x14ac:dyDescent="0.25">
      <c r="B137" s="3"/>
      <c r="C137" s="9"/>
    </row>
    <row r="138" spans="2:3" x14ac:dyDescent="0.25">
      <c r="B138" s="3"/>
      <c r="C138" s="9"/>
    </row>
    <row r="139" spans="2:3" x14ac:dyDescent="0.25">
      <c r="B139" s="3"/>
      <c r="C139" s="9"/>
    </row>
    <row r="140" spans="2:3" x14ac:dyDescent="0.25">
      <c r="B140" s="3"/>
      <c r="C140" s="9"/>
    </row>
    <row r="141" spans="2:3" x14ac:dyDescent="0.25">
      <c r="B141" s="3"/>
      <c r="C141" s="9"/>
    </row>
    <row r="142" spans="2:3" x14ac:dyDescent="0.25">
      <c r="B142" s="3"/>
      <c r="C142" s="9"/>
    </row>
    <row r="143" spans="2:3" x14ac:dyDescent="0.25">
      <c r="B143" s="3"/>
      <c r="C143" s="9"/>
    </row>
    <row r="144" spans="2:3" x14ac:dyDescent="0.25">
      <c r="B144" s="3"/>
      <c r="C144" s="9"/>
    </row>
    <row r="145" spans="2:3" x14ac:dyDescent="0.25">
      <c r="B145" s="3"/>
      <c r="C145" s="9"/>
    </row>
    <row r="146" spans="2:3" x14ac:dyDescent="0.25">
      <c r="B146" s="3"/>
      <c r="C146" s="9"/>
    </row>
    <row r="147" spans="2:3" x14ac:dyDescent="0.25">
      <c r="B147" s="3"/>
      <c r="C147" s="9"/>
    </row>
    <row r="148" spans="2:3" x14ac:dyDescent="0.25">
      <c r="B148" s="3"/>
      <c r="C148" s="9"/>
    </row>
    <row r="149" spans="2:3" x14ac:dyDescent="0.25">
      <c r="B149" s="3"/>
      <c r="C149" s="9"/>
    </row>
    <row r="150" spans="2:3" x14ac:dyDescent="0.25">
      <c r="B150" s="3"/>
      <c r="C150" s="9"/>
    </row>
    <row r="151" spans="2:3" x14ac:dyDescent="0.25">
      <c r="B151" s="3"/>
      <c r="C151" s="9"/>
    </row>
    <row r="152" spans="2:3" x14ac:dyDescent="0.25">
      <c r="B152" s="3"/>
      <c r="C152" s="9"/>
    </row>
    <row r="153" spans="2:3" x14ac:dyDescent="0.25">
      <c r="B153" s="3"/>
      <c r="C153" s="9"/>
    </row>
    <row r="154" spans="2:3" x14ac:dyDescent="0.25">
      <c r="B154" s="3"/>
      <c r="C154" s="9"/>
    </row>
    <row r="155" spans="2:3" x14ac:dyDescent="0.25">
      <c r="B155" s="3"/>
      <c r="C155" s="9"/>
    </row>
    <row r="156" spans="2:3" x14ac:dyDescent="0.25">
      <c r="B156" s="3"/>
      <c r="C156" s="9"/>
    </row>
    <row r="157" spans="2:3" x14ac:dyDescent="0.25">
      <c r="B157" s="3"/>
      <c r="C157" s="9"/>
    </row>
    <row r="158" spans="2:3" x14ac:dyDescent="0.25">
      <c r="B158" s="3"/>
      <c r="C158" s="9"/>
    </row>
    <row r="159" spans="2:3" x14ac:dyDescent="0.25">
      <c r="B159" s="3"/>
      <c r="C159" s="9"/>
    </row>
    <row r="160" spans="2:3" x14ac:dyDescent="0.25">
      <c r="B160" s="3"/>
      <c r="C160" s="9"/>
    </row>
    <row r="161" spans="2:3" x14ac:dyDescent="0.25">
      <c r="B161" s="3"/>
      <c r="C161" s="9"/>
    </row>
    <row r="162" spans="2:3" x14ac:dyDescent="0.25">
      <c r="B162" s="3"/>
      <c r="C162" s="9"/>
    </row>
    <row r="163" spans="2:3" x14ac:dyDescent="0.25">
      <c r="B163" s="3"/>
      <c r="C163" s="9"/>
    </row>
    <row r="164" spans="2:3" x14ac:dyDescent="0.25">
      <c r="B164" s="3"/>
      <c r="C164" s="9"/>
    </row>
    <row r="165" spans="2:3" x14ac:dyDescent="0.25">
      <c r="B165" s="3"/>
      <c r="C165" s="9"/>
    </row>
    <row r="166" spans="2:3" x14ac:dyDescent="0.25">
      <c r="B166" s="3"/>
      <c r="C166" s="9"/>
    </row>
    <row r="167" spans="2:3" x14ac:dyDescent="0.25">
      <c r="B167" s="3"/>
      <c r="C167" s="9"/>
    </row>
    <row r="168" spans="2:3" x14ac:dyDescent="0.25">
      <c r="B168" s="3"/>
      <c r="C168" s="9"/>
    </row>
    <row r="169" spans="2:3" x14ac:dyDescent="0.25">
      <c r="B169" s="3"/>
      <c r="C169" s="9"/>
    </row>
    <row r="170" spans="2:3" x14ac:dyDescent="0.25">
      <c r="B170" s="3"/>
      <c r="C170" s="9"/>
    </row>
    <row r="171" spans="2:3" x14ac:dyDescent="0.25">
      <c r="B171" s="3"/>
      <c r="C171" s="9"/>
    </row>
    <row r="177" spans="2:3" x14ac:dyDescent="0.25">
      <c r="B177" s="3"/>
      <c r="C177" s="95"/>
    </row>
    <row r="178" spans="2:3" x14ac:dyDescent="0.25">
      <c r="B178" s="3"/>
      <c r="C178" s="95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  <row r="219" spans="2:3" x14ac:dyDescent="0.25">
      <c r="B219" s="3"/>
      <c r="C219" s="3"/>
    </row>
    <row r="220" spans="2:3" x14ac:dyDescent="0.25">
      <c r="B220" s="3"/>
      <c r="C220" s="3"/>
    </row>
    <row r="221" spans="2:3" x14ac:dyDescent="0.25">
      <c r="B221" s="3"/>
      <c r="C221" s="3"/>
    </row>
    <row r="222" spans="2:3" x14ac:dyDescent="0.25">
      <c r="B222" s="3"/>
      <c r="C222" s="3"/>
    </row>
    <row r="223" spans="2:3" x14ac:dyDescent="0.25">
      <c r="B223" s="3"/>
      <c r="C223" s="3"/>
    </row>
    <row r="224" spans="2:3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95"/>
    </row>
    <row r="265" spans="2:3" x14ac:dyDescent="0.25">
      <c r="B265" s="3"/>
      <c r="C265" s="95"/>
    </row>
    <row r="266" spans="2:3" x14ac:dyDescent="0.25">
      <c r="B266" s="3"/>
      <c r="C266" s="95"/>
    </row>
    <row r="267" spans="2:3" x14ac:dyDescent="0.25">
      <c r="B267" s="3"/>
      <c r="C267" s="95"/>
    </row>
    <row r="268" spans="2:3" x14ac:dyDescent="0.25">
      <c r="B268" s="3"/>
      <c r="C268" s="3"/>
    </row>
    <row r="269" spans="2:3" x14ac:dyDescent="0.25">
      <c r="B269" s="26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27"/>
      <c r="C286" s="3"/>
    </row>
    <row r="287" spans="2:3" x14ac:dyDescent="0.25">
      <c r="B287" s="27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</sheetData>
  <mergeCells count="5">
    <mergeCell ref="B128:B129"/>
    <mergeCell ref="C177:C178"/>
    <mergeCell ref="C264:C267"/>
    <mergeCell ref="A1:E1"/>
    <mergeCell ref="A121:D121"/>
  </mergeCells>
  <pageMargins left="0.7" right="0.7" top="0.75" bottom="0.75" header="0.3" footer="0.3"/>
  <pageSetup paperSize="9" scale="75" orientation="portrait" r:id="rId1"/>
  <rowBreaks count="2" manualBreakCount="2">
    <brk id="39" max="4" man="1"/>
    <brk id="7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D043D-5FE1-4B00-973A-F1327F6ADE55}">
  <dimension ref="A1:L48"/>
  <sheetViews>
    <sheetView zoomScaleNormal="100" workbookViewId="0">
      <selection activeCell="P6" sqref="P6"/>
    </sheetView>
  </sheetViews>
  <sheetFormatPr defaultRowHeight="15" x14ac:dyDescent="0.25"/>
  <cols>
    <col min="1" max="1" width="6.28515625" style="1" customWidth="1"/>
    <col min="2" max="2" width="27.28515625" style="1" customWidth="1"/>
    <col min="3" max="3" width="16.28515625" style="1" customWidth="1"/>
    <col min="4" max="4" width="21.7109375" style="1" hidden="1" customWidth="1"/>
    <col min="5" max="6" width="19.7109375" style="1" hidden="1" customWidth="1"/>
    <col min="7" max="7" width="17.85546875" style="1" customWidth="1"/>
    <col min="8" max="8" width="18.7109375" style="1" customWidth="1"/>
    <col min="9" max="9" width="19.28515625" style="1" customWidth="1"/>
    <col min="10" max="10" width="17.42578125" style="1" customWidth="1"/>
    <col min="11" max="11" width="16.7109375" style="1" customWidth="1"/>
    <col min="12" max="12" width="17.140625" style="1" customWidth="1"/>
    <col min="13" max="16384" width="9.140625" style="1"/>
  </cols>
  <sheetData>
    <row r="1" spans="1:12" ht="54.75" customHeight="1" x14ac:dyDescent="0.25">
      <c r="A1" s="100" t="s">
        <v>383</v>
      </c>
      <c r="B1" s="100"/>
      <c r="C1" s="100"/>
      <c r="D1" s="100"/>
      <c r="E1" s="100"/>
      <c r="F1" s="100"/>
      <c r="G1" s="100"/>
      <c r="H1" s="100"/>
      <c r="I1" s="5"/>
    </row>
    <row r="2" spans="1:12" x14ac:dyDescent="0.25">
      <c r="B2" s="4" t="s">
        <v>331</v>
      </c>
    </row>
    <row r="4" spans="1:12" ht="54" customHeight="1" x14ac:dyDescent="0.25">
      <c r="C4" s="2"/>
      <c r="G4" s="22"/>
      <c r="H4" s="83" t="s">
        <v>372</v>
      </c>
      <c r="I4" s="84" t="s">
        <v>373</v>
      </c>
      <c r="J4" s="84" t="s">
        <v>374</v>
      </c>
      <c r="K4" s="84" t="s">
        <v>376</v>
      </c>
      <c r="L4" s="84" t="s">
        <v>375</v>
      </c>
    </row>
    <row r="5" spans="1:12" ht="128.25" customHeight="1" x14ac:dyDescent="0.25">
      <c r="A5" s="90" t="s">
        <v>325</v>
      </c>
      <c r="B5" s="91" t="s">
        <v>44</v>
      </c>
      <c r="C5" s="92" t="s">
        <v>271</v>
      </c>
      <c r="D5" s="54" t="s">
        <v>223</v>
      </c>
      <c r="E5" s="54" t="s">
        <v>224</v>
      </c>
      <c r="F5" s="54" t="s">
        <v>227</v>
      </c>
      <c r="G5" s="88" t="s">
        <v>370</v>
      </c>
      <c r="H5" s="88" t="s">
        <v>371</v>
      </c>
      <c r="I5" s="89" t="s">
        <v>385</v>
      </c>
      <c r="J5" s="89" t="s">
        <v>379</v>
      </c>
      <c r="K5" s="89" t="s">
        <v>380</v>
      </c>
      <c r="L5" s="89" t="s">
        <v>381</v>
      </c>
    </row>
    <row r="6" spans="1:12" ht="30" x14ac:dyDescent="0.25">
      <c r="A6" s="57" t="s">
        <v>305</v>
      </c>
      <c r="B6" s="55" t="s">
        <v>45</v>
      </c>
      <c r="C6" s="56">
        <v>200</v>
      </c>
      <c r="D6" s="58">
        <v>3.25</v>
      </c>
      <c r="E6" s="59">
        <f t="shared" ref="E6:E45" si="0">C6*D6</f>
        <v>650</v>
      </c>
      <c r="F6" s="58">
        <v>8</v>
      </c>
      <c r="G6" s="65"/>
      <c r="H6" s="59"/>
      <c r="I6" s="93"/>
      <c r="J6" s="93"/>
      <c r="K6" s="93"/>
      <c r="L6" s="93"/>
    </row>
    <row r="7" spans="1:12" ht="30" x14ac:dyDescent="0.25">
      <c r="A7" s="60"/>
      <c r="B7" s="55" t="s">
        <v>46</v>
      </c>
      <c r="C7" s="56">
        <v>200</v>
      </c>
      <c r="D7" s="58">
        <v>3.25</v>
      </c>
      <c r="E7" s="59">
        <f t="shared" si="0"/>
        <v>650</v>
      </c>
      <c r="F7" s="58">
        <v>8</v>
      </c>
      <c r="G7" s="65"/>
      <c r="H7" s="59"/>
      <c r="I7" s="93"/>
      <c r="J7" s="93"/>
      <c r="K7" s="93"/>
      <c r="L7" s="93"/>
    </row>
    <row r="8" spans="1:12" x14ac:dyDescent="0.25">
      <c r="A8" s="60"/>
      <c r="B8" s="55" t="s">
        <v>47</v>
      </c>
      <c r="C8" s="56">
        <v>10</v>
      </c>
      <c r="D8" s="58">
        <v>4.42</v>
      </c>
      <c r="E8" s="59">
        <f t="shared" si="0"/>
        <v>44.2</v>
      </c>
      <c r="F8" s="58">
        <v>20</v>
      </c>
      <c r="G8" s="65"/>
      <c r="H8" s="59"/>
      <c r="I8" s="93"/>
      <c r="J8" s="93"/>
      <c r="K8" s="93"/>
      <c r="L8" s="93"/>
    </row>
    <row r="9" spans="1:12" x14ac:dyDescent="0.25">
      <c r="A9" s="60"/>
      <c r="B9" s="55" t="s">
        <v>48</v>
      </c>
      <c r="C9" s="56">
        <v>20</v>
      </c>
      <c r="D9" s="58">
        <v>4.42</v>
      </c>
      <c r="E9" s="59">
        <f t="shared" si="0"/>
        <v>88.4</v>
      </c>
      <c r="F9" s="58">
        <v>20</v>
      </c>
      <c r="G9" s="65"/>
      <c r="H9" s="59"/>
      <c r="I9" s="93"/>
      <c r="J9" s="93"/>
      <c r="K9" s="93"/>
      <c r="L9" s="93"/>
    </row>
    <row r="10" spans="1:12" x14ac:dyDescent="0.25">
      <c r="A10" s="60"/>
      <c r="B10" s="55" t="s">
        <v>49</v>
      </c>
      <c r="C10" s="56">
        <v>20</v>
      </c>
      <c r="D10" s="58">
        <v>3.9</v>
      </c>
      <c r="E10" s="59">
        <f t="shared" si="0"/>
        <v>78</v>
      </c>
      <c r="F10" s="58">
        <v>10</v>
      </c>
      <c r="G10" s="65"/>
      <c r="H10" s="59"/>
      <c r="I10" s="93"/>
      <c r="J10" s="93"/>
      <c r="K10" s="93"/>
      <c r="L10" s="93"/>
    </row>
    <row r="11" spans="1:12" ht="30" x14ac:dyDescent="0.25">
      <c r="A11" s="60"/>
      <c r="B11" s="55" t="s">
        <v>50</v>
      </c>
      <c r="C11" s="56">
        <v>10</v>
      </c>
      <c r="D11" s="58">
        <v>46.8</v>
      </c>
      <c r="E11" s="59">
        <f t="shared" si="0"/>
        <v>468</v>
      </c>
      <c r="F11" s="58"/>
      <c r="G11" s="65"/>
      <c r="H11" s="59"/>
      <c r="I11" s="93"/>
      <c r="J11" s="93"/>
      <c r="K11" s="93"/>
      <c r="L11" s="93"/>
    </row>
    <row r="12" spans="1:12" ht="30" x14ac:dyDescent="0.25">
      <c r="A12" s="60"/>
      <c r="B12" s="55" t="s">
        <v>51</v>
      </c>
      <c r="C12" s="56">
        <v>10</v>
      </c>
      <c r="D12" s="58">
        <v>46.8</v>
      </c>
      <c r="E12" s="59">
        <f t="shared" si="0"/>
        <v>468</v>
      </c>
      <c r="F12" s="58"/>
      <c r="G12" s="65"/>
      <c r="H12" s="59"/>
      <c r="I12" s="93"/>
      <c r="J12" s="93"/>
      <c r="K12" s="93"/>
      <c r="L12" s="93"/>
    </row>
    <row r="13" spans="1:12" x14ac:dyDescent="0.25">
      <c r="A13" s="60"/>
      <c r="B13" s="55" t="s">
        <v>52</v>
      </c>
      <c r="C13" s="56">
        <v>100</v>
      </c>
      <c r="D13" s="58">
        <v>7.67</v>
      </c>
      <c r="E13" s="59">
        <f t="shared" si="0"/>
        <v>767</v>
      </c>
      <c r="F13" s="58">
        <v>17</v>
      </c>
      <c r="G13" s="65"/>
      <c r="H13" s="59"/>
      <c r="I13" s="93"/>
      <c r="J13" s="93"/>
      <c r="K13" s="93"/>
      <c r="L13" s="93"/>
    </row>
    <row r="14" spans="1:12" x14ac:dyDescent="0.25">
      <c r="A14" s="60"/>
      <c r="B14" s="55" t="s">
        <v>53</v>
      </c>
      <c r="C14" s="56">
        <v>100</v>
      </c>
      <c r="D14" s="58">
        <v>3.38</v>
      </c>
      <c r="E14" s="59">
        <f t="shared" si="0"/>
        <v>338</v>
      </c>
      <c r="F14" s="58">
        <v>8</v>
      </c>
      <c r="G14" s="65"/>
      <c r="H14" s="59"/>
      <c r="I14" s="93"/>
      <c r="J14" s="93"/>
      <c r="K14" s="93"/>
      <c r="L14" s="93"/>
    </row>
    <row r="15" spans="1:12" ht="30" x14ac:dyDescent="0.25">
      <c r="A15" s="60"/>
      <c r="B15" s="55" t="s">
        <v>54</v>
      </c>
      <c r="C15" s="56">
        <v>10</v>
      </c>
      <c r="D15" s="58">
        <v>3.38</v>
      </c>
      <c r="E15" s="59">
        <f t="shared" si="0"/>
        <v>33.799999999999997</v>
      </c>
      <c r="F15" s="58"/>
      <c r="G15" s="65"/>
      <c r="H15" s="59"/>
      <c r="I15" s="93"/>
      <c r="J15" s="93"/>
      <c r="K15" s="93"/>
      <c r="L15" s="93"/>
    </row>
    <row r="16" spans="1:12" x14ac:dyDescent="0.25">
      <c r="A16" s="60"/>
      <c r="B16" s="55" t="s">
        <v>55</v>
      </c>
      <c r="C16" s="56">
        <v>200</v>
      </c>
      <c r="D16" s="58">
        <v>3.25</v>
      </c>
      <c r="E16" s="59">
        <f t="shared" si="0"/>
        <v>650</v>
      </c>
      <c r="F16" s="58">
        <v>8</v>
      </c>
      <c r="G16" s="65"/>
      <c r="H16" s="59"/>
      <c r="I16" s="93"/>
      <c r="J16" s="93"/>
      <c r="K16" s="93"/>
      <c r="L16" s="93"/>
    </row>
    <row r="17" spans="1:12" x14ac:dyDescent="0.25">
      <c r="A17" s="60"/>
      <c r="B17" s="55" t="s">
        <v>56</v>
      </c>
      <c r="C17" s="56">
        <v>40</v>
      </c>
      <c r="D17" s="58">
        <v>3.25</v>
      </c>
      <c r="E17" s="59">
        <f t="shared" si="0"/>
        <v>130</v>
      </c>
      <c r="F17" s="58">
        <v>3</v>
      </c>
      <c r="G17" s="65"/>
      <c r="H17" s="59"/>
      <c r="I17" s="93"/>
      <c r="J17" s="93"/>
      <c r="K17" s="93"/>
      <c r="L17" s="93"/>
    </row>
    <row r="18" spans="1:12" ht="30" x14ac:dyDescent="0.25">
      <c r="A18" s="60"/>
      <c r="B18" s="55" t="s">
        <v>57</v>
      </c>
      <c r="C18" s="56">
        <v>100</v>
      </c>
      <c r="D18" s="58">
        <v>4.68</v>
      </c>
      <c r="E18" s="59">
        <f t="shared" si="0"/>
        <v>468</v>
      </c>
      <c r="F18" s="58">
        <v>10</v>
      </c>
      <c r="G18" s="65"/>
      <c r="H18" s="59"/>
      <c r="I18" s="93"/>
      <c r="J18" s="93"/>
      <c r="K18" s="93"/>
      <c r="L18" s="93"/>
    </row>
    <row r="19" spans="1:12" x14ac:dyDescent="0.25">
      <c r="A19" s="60"/>
      <c r="B19" s="55" t="s">
        <v>58</v>
      </c>
      <c r="C19" s="56">
        <v>100</v>
      </c>
      <c r="D19" s="58">
        <v>4.68</v>
      </c>
      <c r="E19" s="59">
        <f t="shared" si="0"/>
        <v>468</v>
      </c>
      <c r="F19" s="58">
        <v>10</v>
      </c>
      <c r="G19" s="65"/>
      <c r="H19" s="59"/>
      <c r="I19" s="93"/>
      <c r="J19" s="93"/>
      <c r="K19" s="93"/>
      <c r="L19" s="93"/>
    </row>
    <row r="20" spans="1:12" x14ac:dyDescent="0.25">
      <c r="A20" s="60"/>
      <c r="B20" s="55" t="s">
        <v>59</v>
      </c>
      <c r="C20" s="56">
        <v>100</v>
      </c>
      <c r="D20" s="58">
        <v>27.3</v>
      </c>
      <c r="E20" s="59">
        <f t="shared" si="0"/>
        <v>2730</v>
      </c>
      <c r="F20" s="58">
        <v>35</v>
      </c>
      <c r="G20" s="65"/>
      <c r="H20" s="59"/>
      <c r="I20" s="93"/>
      <c r="J20" s="93"/>
      <c r="K20" s="93"/>
      <c r="L20" s="93"/>
    </row>
    <row r="21" spans="1:12" x14ac:dyDescent="0.25">
      <c r="A21" s="60"/>
      <c r="B21" s="55" t="s">
        <v>60</v>
      </c>
      <c r="C21" s="56">
        <v>100</v>
      </c>
      <c r="D21" s="58">
        <v>7.93</v>
      </c>
      <c r="E21" s="59">
        <f t="shared" si="0"/>
        <v>793</v>
      </c>
      <c r="F21" s="58">
        <v>15</v>
      </c>
      <c r="G21" s="65"/>
      <c r="H21" s="59"/>
      <c r="I21" s="93"/>
      <c r="J21" s="93"/>
      <c r="K21" s="93"/>
      <c r="L21" s="93"/>
    </row>
    <row r="22" spans="1:12" ht="30" x14ac:dyDescent="0.25">
      <c r="A22" s="60"/>
      <c r="B22" s="55" t="s">
        <v>61</v>
      </c>
      <c r="C22" s="56">
        <v>50</v>
      </c>
      <c r="D22" s="58">
        <v>3.25</v>
      </c>
      <c r="E22" s="59">
        <f t="shared" si="0"/>
        <v>162.5</v>
      </c>
      <c r="F22" s="58">
        <v>10</v>
      </c>
      <c r="G22" s="65"/>
      <c r="H22" s="59"/>
      <c r="I22" s="93"/>
      <c r="J22" s="93"/>
      <c r="K22" s="93"/>
      <c r="L22" s="93"/>
    </row>
    <row r="23" spans="1:12" x14ac:dyDescent="0.25">
      <c r="A23" s="60"/>
      <c r="B23" s="55" t="s">
        <v>62</v>
      </c>
      <c r="C23" s="56">
        <v>200</v>
      </c>
      <c r="D23" s="58">
        <v>3.25</v>
      </c>
      <c r="E23" s="59">
        <f t="shared" si="0"/>
        <v>650</v>
      </c>
      <c r="F23" s="58">
        <v>8</v>
      </c>
      <c r="G23" s="65"/>
      <c r="H23" s="59"/>
      <c r="I23" s="93"/>
      <c r="J23" s="93"/>
      <c r="K23" s="93"/>
      <c r="L23" s="93"/>
    </row>
    <row r="24" spans="1:12" x14ac:dyDescent="0.25">
      <c r="A24" s="60"/>
      <c r="B24" s="55" t="s">
        <v>63</v>
      </c>
      <c r="C24" s="56">
        <v>80</v>
      </c>
      <c r="D24" s="58">
        <v>7.93</v>
      </c>
      <c r="E24" s="59">
        <f t="shared" si="0"/>
        <v>634.4</v>
      </c>
      <c r="F24" s="58">
        <v>10</v>
      </c>
      <c r="G24" s="65"/>
      <c r="H24" s="59"/>
      <c r="I24" s="93"/>
      <c r="J24" s="93"/>
      <c r="K24" s="93"/>
      <c r="L24" s="93"/>
    </row>
    <row r="25" spans="1:12" x14ac:dyDescent="0.25">
      <c r="A25" s="60"/>
      <c r="B25" s="55" t="s">
        <v>64</v>
      </c>
      <c r="C25" s="56">
        <v>40</v>
      </c>
      <c r="D25" s="58">
        <v>18.850000000000001</v>
      </c>
      <c r="E25" s="59">
        <f t="shared" si="0"/>
        <v>754</v>
      </c>
      <c r="F25" s="58"/>
      <c r="G25" s="65"/>
      <c r="H25" s="59"/>
      <c r="I25" s="93"/>
      <c r="J25" s="93"/>
      <c r="K25" s="93"/>
      <c r="L25" s="93"/>
    </row>
    <row r="26" spans="1:12" x14ac:dyDescent="0.25">
      <c r="A26" s="60"/>
      <c r="B26" s="55" t="s">
        <v>65</v>
      </c>
      <c r="C26" s="56">
        <v>100</v>
      </c>
      <c r="D26" s="58">
        <v>3.25</v>
      </c>
      <c r="E26" s="59">
        <f t="shared" si="0"/>
        <v>325</v>
      </c>
      <c r="F26" s="58">
        <v>8</v>
      </c>
      <c r="G26" s="65"/>
      <c r="H26" s="59"/>
      <c r="I26" s="93"/>
      <c r="J26" s="93"/>
      <c r="K26" s="93"/>
      <c r="L26" s="93"/>
    </row>
    <row r="27" spans="1:12" x14ac:dyDescent="0.25">
      <c r="A27" s="60"/>
      <c r="B27" s="55" t="s">
        <v>66</v>
      </c>
      <c r="C27" s="56">
        <v>200</v>
      </c>
      <c r="D27" s="58">
        <v>3.25</v>
      </c>
      <c r="E27" s="59">
        <f t="shared" si="0"/>
        <v>650</v>
      </c>
      <c r="F27" s="58">
        <v>8</v>
      </c>
      <c r="G27" s="65"/>
      <c r="H27" s="59"/>
      <c r="I27" s="93"/>
      <c r="J27" s="93"/>
      <c r="K27" s="93"/>
      <c r="L27" s="93"/>
    </row>
    <row r="28" spans="1:12" x14ac:dyDescent="0.25">
      <c r="A28" s="60"/>
      <c r="B28" s="55" t="s">
        <v>67</v>
      </c>
      <c r="C28" s="56">
        <v>300</v>
      </c>
      <c r="D28" s="58">
        <v>4.8099999999999996</v>
      </c>
      <c r="E28" s="59">
        <f t="shared" si="0"/>
        <v>1442.9999999999998</v>
      </c>
      <c r="F28" s="58">
        <v>10</v>
      </c>
      <c r="G28" s="65"/>
      <c r="H28" s="59"/>
      <c r="I28" s="93"/>
      <c r="J28" s="93"/>
      <c r="K28" s="93"/>
      <c r="L28" s="93"/>
    </row>
    <row r="29" spans="1:12" x14ac:dyDescent="0.25">
      <c r="A29" s="60"/>
      <c r="B29" s="55" t="s">
        <v>68</v>
      </c>
      <c r="C29" s="56">
        <v>10</v>
      </c>
      <c r="D29" s="58">
        <v>57.2</v>
      </c>
      <c r="E29" s="59">
        <f t="shared" si="0"/>
        <v>572</v>
      </c>
      <c r="F29" s="58">
        <v>50</v>
      </c>
      <c r="G29" s="65"/>
      <c r="H29" s="59"/>
      <c r="I29" s="93"/>
      <c r="J29" s="93"/>
      <c r="K29" s="93"/>
      <c r="L29" s="93"/>
    </row>
    <row r="30" spans="1:12" x14ac:dyDescent="0.25">
      <c r="A30" s="60"/>
      <c r="B30" s="55" t="s">
        <v>69</v>
      </c>
      <c r="C30" s="56">
        <v>10</v>
      </c>
      <c r="D30" s="58">
        <v>22.8</v>
      </c>
      <c r="E30" s="59">
        <f t="shared" si="0"/>
        <v>228</v>
      </c>
      <c r="F30" s="58">
        <v>30</v>
      </c>
      <c r="G30" s="65"/>
      <c r="H30" s="59"/>
      <c r="I30" s="93"/>
      <c r="J30" s="93"/>
      <c r="K30" s="93"/>
      <c r="L30" s="93"/>
    </row>
    <row r="31" spans="1:12" x14ac:dyDescent="0.25">
      <c r="A31" s="60"/>
      <c r="B31" s="55" t="s">
        <v>70</v>
      </c>
      <c r="C31" s="56">
        <v>10</v>
      </c>
      <c r="D31" s="58">
        <v>57.2</v>
      </c>
      <c r="E31" s="59">
        <f t="shared" si="0"/>
        <v>572</v>
      </c>
      <c r="F31" s="58"/>
      <c r="G31" s="65"/>
      <c r="H31" s="59"/>
      <c r="I31" s="93"/>
      <c r="J31" s="93"/>
      <c r="K31" s="93"/>
      <c r="L31" s="93"/>
    </row>
    <row r="32" spans="1:12" x14ac:dyDescent="0.25">
      <c r="A32" s="60"/>
      <c r="B32" s="55" t="s">
        <v>71</v>
      </c>
      <c r="C32" s="56">
        <v>200</v>
      </c>
      <c r="D32" s="58">
        <v>3.25</v>
      </c>
      <c r="E32" s="59">
        <f t="shared" si="0"/>
        <v>650</v>
      </c>
      <c r="F32" s="58">
        <v>3</v>
      </c>
      <c r="G32" s="65"/>
      <c r="H32" s="59"/>
      <c r="I32" s="93"/>
      <c r="J32" s="93"/>
      <c r="K32" s="93"/>
      <c r="L32" s="93"/>
    </row>
    <row r="33" spans="1:12" x14ac:dyDescent="0.25">
      <c r="A33" s="60"/>
      <c r="B33" s="55" t="s">
        <v>72</v>
      </c>
      <c r="C33" s="56">
        <v>200</v>
      </c>
      <c r="D33" s="58">
        <v>3.25</v>
      </c>
      <c r="E33" s="59">
        <f t="shared" si="0"/>
        <v>650</v>
      </c>
      <c r="F33" s="58">
        <v>3</v>
      </c>
      <c r="G33" s="65"/>
      <c r="H33" s="59"/>
      <c r="I33" s="93"/>
      <c r="J33" s="93"/>
      <c r="K33" s="93"/>
      <c r="L33" s="93"/>
    </row>
    <row r="34" spans="1:12" x14ac:dyDescent="0.25">
      <c r="A34" s="60"/>
      <c r="B34" s="55" t="s">
        <v>73</v>
      </c>
      <c r="C34" s="56">
        <v>40</v>
      </c>
      <c r="D34" s="58">
        <v>31.2</v>
      </c>
      <c r="E34" s="59">
        <f t="shared" si="0"/>
        <v>1248</v>
      </c>
      <c r="F34" s="58">
        <v>30</v>
      </c>
      <c r="G34" s="65"/>
      <c r="H34" s="59"/>
      <c r="I34" s="93"/>
      <c r="J34" s="93"/>
      <c r="K34" s="93"/>
      <c r="L34" s="93"/>
    </row>
    <row r="35" spans="1:12" x14ac:dyDescent="0.25">
      <c r="A35" s="60"/>
      <c r="B35" s="55" t="s">
        <v>74</v>
      </c>
      <c r="C35" s="56">
        <v>50</v>
      </c>
      <c r="D35" s="58">
        <v>3.25</v>
      </c>
      <c r="E35" s="59">
        <f t="shared" si="0"/>
        <v>162.5</v>
      </c>
      <c r="F35" s="58">
        <v>8</v>
      </c>
      <c r="G35" s="65"/>
      <c r="H35" s="59"/>
      <c r="I35" s="93"/>
      <c r="J35" s="93"/>
      <c r="K35" s="93"/>
      <c r="L35" s="93"/>
    </row>
    <row r="36" spans="1:12" x14ac:dyDescent="0.25">
      <c r="A36" s="60"/>
      <c r="B36" s="55" t="s">
        <v>75</v>
      </c>
      <c r="C36" s="56">
        <v>50</v>
      </c>
      <c r="D36" s="58">
        <v>3.25</v>
      </c>
      <c r="E36" s="59">
        <f t="shared" si="0"/>
        <v>162.5</v>
      </c>
      <c r="F36" s="58">
        <v>12</v>
      </c>
      <c r="G36" s="65"/>
      <c r="H36" s="59"/>
      <c r="I36" s="93"/>
      <c r="J36" s="93"/>
      <c r="K36" s="93"/>
      <c r="L36" s="93"/>
    </row>
    <row r="37" spans="1:12" x14ac:dyDescent="0.25">
      <c r="A37" s="60"/>
      <c r="B37" s="55" t="s">
        <v>76</v>
      </c>
      <c r="C37" s="56">
        <v>50</v>
      </c>
      <c r="D37" s="58">
        <v>3.25</v>
      </c>
      <c r="E37" s="59">
        <f t="shared" si="0"/>
        <v>162.5</v>
      </c>
      <c r="F37" s="58">
        <v>10</v>
      </c>
      <c r="G37" s="65"/>
      <c r="H37" s="59"/>
      <c r="I37" s="93"/>
      <c r="J37" s="93"/>
      <c r="K37" s="93"/>
      <c r="L37" s="93"/>
    </row>
    <row r="38" spans="1:12" x14ac:dyDescent="0.25">
      <c r="A38" s="60"/>
      <c r="B38" s="55" t="s">
        <v>77</v>
      </c>
      <c r="C38" s="56">
        <v>50</v>
      </c>
      <c r="D38" s="58">
        <v>13.39</v>
      </c>
      <c r="E38" s="59">
        <f t="shared" si="0"/>
        <v>669.5</v>
      </c>
      <c r="F38" s="58">
        <v>20</v>
      </c>
      <c r="G38" s="65"/>
      <c r="H38" s="59"/>
      <c r="I38" s="93"/>
      <c r="J38" s="93"/>
      <c r="K38" s="93"/>
      <c r="L38" s="93"/>
    </row>
    <row r="39" spans="1:12" x14ac:dyDescent="0.25">
      <c r="A39" s="60"/>
      <c r="B39" s="55" t="s">
        <v>78</v>
      </c>
      <c r="C39" s="56">
        <v>30</v>
      </c>
      <c r="D39" s="58">
        <v>13.39</v>
      </c>
      <c r="E39" s="59">
        <f t="shared" si="0"/>
        <v>401.70000000000005</v>
      </c>
      <c r="F39" s="58">
        <v>20</v>
      </c>
      <c r="G39" s="65"/>
      <c r="H39" s="59"/>
      <c r="I39" s="93"/>
      <c r="J39" s="93"/>
      <c r="K39" s="93"/>
      <c r="L39" s="93"/>
    </row>
    <row r="40" spans="1:12" x14ac:dyDescent="0.25">
      <c r="A40" s="60"/>
      <c r="B40" s="55" t="s">
        <v>79</v>
      </c>
      <c r="C40" s="56">
        <v>30</v>
      </c>
      <c r="D40" s="58">
        <v>13.39</v>
      </c>
      <c r="E40" s="59">
        <f t="shared" si="0"/>
        <v>401.70000000000005</v>
      </c>
      <c r="F40" s="58">
        <v>20</v>
      </c>
      <c r="G40" s="65"/>
      <c r="H40" s="59"/>
      <c r="I40" s="93"/>
      <c r="J40" s="93"/>
      <c r="K40" s="93"/>
      <c r="L40" s="93"/>
    </row>
    <row r="41" spans="1:12" x14ac:dyDescent="0.25">
      <c r="A41" s="60"/>
      <c r="B41" s="55" t="s">
        <v>80</v>
      </c>
      <c r="C41" s="56">
        <v>10</v>
      </c>
      <c r="D41" s="58">
        <v>3.25</v>
      </c>
      <c r="E41" s="59">
        <f t="shared" si="0"/>
        <v>32.5</v>
      </c>
      <c r="F41" s="58">
        <v>12</v>
      </c>
      <c r="G41" s="65"/>
      <c r="H41" s="59"/>
      <c r="I41" s="93"/>
      <c r="J41" s="93"/>
      <c r="K41" s="93"/>
      <c r="L41" s="93"/>
    </row>
    <row r="42" spans="1:12" x14ac:dyDescent="0.25">
      <c r="A42" s="60"/>
      <c r="B42" s="55" t="s">
        <v>81</v>
      </c>
      <c r="C42" s="56">
        <v>20</v>
      </c>
      <c r="D42" s="58">
        <v>31.2</v>
      </c>
      <c r="E42" s="59">
        <f t="shared" si="0"/>
        <v>624</v>
      </c>
      <c r="F42" s="58"/>
      <c r="G42" s="65"/>
      <c r="H42" s="59"/>
      <c r="I42" s="93"/>
      <c r="J42" s="93"/>
      <c r="K42" s="93"/>
      <c r="L42" s="93"/>
    </row>
    <row r="43" spans="1:12" x14ac:dyDescent="0.25">
      <c r="A43" s="60"/>
      <c r="B43" s="55" t="s">
        <v>82</v>
      </c>
      <c r="C43" s="56">
        <v>10</v>
      </c>
      <c r="D43" s="58">
        <v>3.25</v>
      </c>
      <c r="E43" s="59">
        <f t="shared" si="0"/>
        <v>32.5</v>
      </c>
      <c r="F43" s="58"/>
      <c r="G43" s="65"/>
      <c r="H43" s="59"/>
      <c r="I43" s="93"/>
      <c r="J43" s="93"/>
      <c r="K43" s="93"/>
      <c r="L43" s="93"/>
    </row>
    <row r="44" spans="1:12" x14ac:dyDescent="0.25">
      <c r="A44" s="60"/>
      <c r="B44" s="55" t="s">
        <v>83</v>
      </c>
      <c r="C44" s="56">
        <v>10</v>
      </c>
      <c r="D44" s="58">
        <v>3.25</v>
      </c>
      <c r="E44" s="59">
        <f t="shared" si="0"/>
        <v>32.5</v>
      </c>
      <c r="F44" s="58"/>
      <c r="G44" s="65"/>
      <c r="H44" s="59"/>
      <c r="I44" s="93"/>
      <c r="J44" s="93"/>
      <c r="K44" s="93"/>
      <c r="L44" s="93"/>
    </row>
    <row r="45" spans="1:12" x14ac:dyDescent="0.25">
      <c r="A45" s="60"/>
      <c r="B45" s="55" t="s">
        <v>84</v>
      </c>
      <c r="C45" s="56">
        <v>10</v>
      </c>
      <c r="D45" s="58">
        <v>3.25</v>
      </c>
      <c r="E45" s="59">
        <f t="shared" si="0"/>
        <v>32.5</v>
      </c>
      <c r="F45" s="58">
        <v>10</v>
      </c>
      <c r="G45" s="65"/>
      <c r="H45" s="59"/>
      <c r="I45" s="93"/>
      <c r="J45" s="93"/>
      <c r="K45" s="93"/>
      <c r="L45" s="93"/>
    </row>
    <row r="46" spans="1:12" x14ac:dyDescent="0.25">
      <c r="A46" s="61"/>
      <c r="B46" s="62" t="s">
        <v>270</v>
      </c>
      <c r="C46" s="63"/>
      <c r="D46" s="63"/>
      <c r="E46" s="67">
        <f>SUM(E6:E45)</f>
        <v>20077.700000000004</v>
      </c>
      <c r="F46" s="58">
        <v>10</v>
      </c>
      <c r="G46" s="58"/>
      <c r="H46" s="68"/>
      <c r="I46" s="93"/>
      <c r="J46" s="93"/>
      <c r="K46" s="93"/>
      <c r="L46" s="93"/>
    </row>
    <row r="47" spans="1:12" x14ac:dyDescent="0.25">
      <c r="A47" s="64"/>
      <c r="B47" s="64"/>
      <c r="C47" s="64"/>
      <c r="D47" s="64"/>
      <c r="E47" s="64"/>
      <c r="F47" s="64"/>
      <c r="G47" s="64"/>
      <c r="H47" s="64"/>
    </row>
    <row r="48" spans="1:12" ht="15.75" x14ac:dyDescent="0.25">
      <c r="A48" s="64"/>
      <c r="B48" s="29" t="s">
        <v>377</v>
      </c>
      <c r="C48" s="66"/>
      <c r="D48" s="66"/>
      <c r="E48" s="66"/>
      <c r="F48" s="64"/>
      <c r="G48" s="64"/>
      <c r="H48" s="64"/>
    </row>
  </sheetData>
  <mergeCells count="1">
    <mergeCell ref="A1:H1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DC67-BE69-4B6A-8155-06CD2E7B62EB}">
  <dimension ref="A1:O177"/>
  <sheetViews>
    <sheetView tabSelected="1" zoomScaleNormal="100" workbookViewId="0">
      <selection activeCell="R9" sqref="R9"/>
    </sheetView>
  </sheetViews>
  <sheetFormatPr defaultRowHeight="15.75" x14ac:dyDescent="0.25"/>
  <cols>
    <col min="1" max="1" width="8.140625" style="7" customWidth="1"/>
    <col min="2" max="2" width="29.42578125" style="6" customWidth="1"/>
    <col min="3" max="3" width="20.85546875" style="6" customWidth="1"/>
    <col min="4" max="4" width="24.28515625" style="6" customWidth="1"/>
    <col min="5" max="5" width="23.42578125" style="7" hidden="1" customWidth="1"/>
    <col min="6" max="6" width="18.28515625" style="6" hidden="1" customWidth="1"/>
    <col min="7" max="7" width="17.5703125" style="6" hidden="1" customWidth="1"/>
    <col min="8" max="8" width="17.28515625" style="6" hidden="1" customWidth="1"/>
    <col min="9" max="9" width="15.42578125" style="6" hidden="1" customWidth="1"/>
    <col min="10" max="10" width="18.5703125" style="6" customWidth="1"/>
    <col min="11" max="11" width="25.7109375" style="6" customWidth="1"/>
    <col min="12" max="12" width="14.7109375" style="6" customWidth="1"/>
    <col min="13" max="13" width="16.7109375" style="6" customWidth="1"/>
    <col min="14" max="14" width="17" style="6" customWidth="1"/>
    <col min="15" max="15" width="17.85546875" style="6" customWidth="1"/>
    <col min="16" max="16384" width="9.140625" style="6"/>
  </cols>
  <sheetData>
    <row r="1" spans="1:15" ht="52.5" customHeight="1" x14ac:dyDescent="0.25">
      <c r="C1" s="101" t="s">
        <v>384</v>
      </c>
      <c r="D1" s="101"/>
      <c r="E1" s="101"/>
      <c r="F1" s="101"/>
      <c r="G1" s="101"/>
      <c r="H1" s="101"/>
      <c r="I1" s="101"/>
      <c r="J1" s="101"/>
      <c r="K1" s="101"/>
    </row>
    <row r="2" spans="1:15" ht="15" customHeight="1" x14ac:dyDescent="0.25">
      <c r="B2" s="8" t="s">
        <v>332</v>
      </c>
    </row>
    <row r="3" spans="1:15" ht="49.5" customHeight="1" x14ac:dyDescent="0.25">
      <c r="B3" s="3"/>
      <c r="D3" s="9"/>
      <c r="E3" s="28"/>
      <c r="J3" s="22"/>
      <c r="K3" s="83" t="s">
        <v>372</v>
      </c>
      <c r="L3" s="84" t="s">
        <v>373</v>
      </c>
      <c r="M3" s="84" t="s">
        <v>374</v>
      </c>
      <c r="N3" s="84" t="s">
        <v>376</v>
      </c>
      <c r="O3" s="84" t="s">
        <v>375</v>
      </c>
    </row>
    <row r="4" spans="1:15" ht="118.5" customHeight="1" x14ac:dyDescent="0.25">
      <c r="A4" s="41" t="s">
        <v>325</v>
      </c>
      <c r="B4" s="35" t="s">
        <v>44</v>
      </c>
      <c r="C4" s="36" t="s">
        <v>85</v>
      </c>
      <c r="D4" s="36" t="s">
        <v>272</v>
      </c>
      <c r="E4" s="31" t="s">
        <v>226</v>
      </c>
      <c r="F4" s="32" t="s">
        <v>222</v>
      </c>
      <c r="G4" s="32" t="s">
        <v>225</v>
      </c>
      <c r="H4" s="32" t="s">
        <v>227</v>
      </c>
      <c r="I4" s="32" t="s">
        <v>328</v>
      </c>
      <c r="J4" s="88" t="s">
        <v>370</v>
      </c>
      <c r="K4" s="88" t="s">
        <v>371</v>
      </c>
      <c r="L4" s="89" t="s">
        <v>386</v>
      </c>
      <c r="M4" s="89" t="s">
        <v>379</v>
      </c>
      <c r="N4" s="89" t="s">
        <v>380</v>
      </c>
      <c r="O4" s="89" t="s">
        <v>381</v>
      </c>
    </row>
    <row r="5" spans="1:15" x14ac:dyDescent="0.25">
      <c r="A5" s="12" t="s">
        <v>275</v>
      </c>
      <c r="B5" s="30" t="s">
        <v>86</v>
      </c>
      <c r="C5" s="30" t="s">
        <v>87</v>
      </c>
      <c r="D5" s="31">
        <v>5</v>
      </c>
      <c r="E5" s="33"/>
      <c r="F5" s="34"/>
      <c r="G5" s="34">
        <v>52.8</v>
      </c>
      <c r="H5" s="34"/>
      <c r="I5" s="34">
        <v>55</v>
      </c>
      <c r="J5" s="69"/>
      <c r="K5" s="34"/>
      <c r="L5" s="22"/>
      <c r="M5" s="22"/>
      <c r="N5" s="22"/>
      <c r="O5" s="22"/>
    </row>
    <row r="6" spans="1:15" x14ac:dyDescent="0.25">
      <c r="A6" s="17"/>
      <c r="B6" s="35" t="s">
        <v>230</v>
      </c>
      <c r="C6" s="35"/>
      <c r="D6" s="36"/>
      <c r="E6" s="37"/>
      <c r="F6" s="38"/>
      <c r="G6" s="38"/>
      <c r="H6" s="38"/>
      <c r="I6" s="38"/>
      <c r="J6" s="70"/>
      <c r="K6" s="38"/>
      <c r="L6" s="22"/>
      <c r="M6" s="22"/>
      <c r="N6" s="22"/>
      <c r="O6" s="22"/>
    </row>
    <row r="7" spans="1:15" ht="31.5" x14ac:dyDescent="0.25">
      <c r="A7" s="12" t="s">
        <v>276</v>
      </c>
      <c r="B7" s="30" t="s">
        <v>88</v>
      </c>
      <c r="C7" s="30" t="s">
        <v>87</v>
      </c>
      <c r="D7" s="31">
        <v>5</v>
      </c>
      <c r="E7" s="33"/>
      <c r="F7" s="34"/>
      <c r="G7" s="34">
        <v>64.900000000000006</v>
      </c>
      <c r="H7" s="34"/>
      <c r="I7" s="34">
        <v>48</v>
      </c>
      <c r="J7" s="69"/>
      <c r="K7" s="34"/>
      <c r="L7" s="22"/>
      <c r="M7" s="22"/>
      <c r="N7" s="22"/>
      <c r="O7" s="22"/>
    </row>
    <row r="8" spans="1:15" x14ac:dyDescent="0.25">
      <c r="A8" s="17"/>
      <c r="B8" s="35" t="s">
        <v>231</v>
      </c>
      <c r="C8" s="35"/>
      <c r="D8" s="36"/>
      <c r="E8" s="37"/>
      <c r="F8" s="38"/>
      <c r="G8" s="38"/>
      <c r="H8" s="38"/>
      <c r="I8" s="38"/>
      <c r="J8" s="70"/>
      <c r="K8" s="38"/>
      <c r="L8" s="22"/>
      <c r="M8" s="22"/>
      <c r="N8" s="22"/>
      <c r="O8" s="22"/>
    </row>
    <row r="9" spans="1:15" x14ac:dyDescent="0.25">
      <c r="A9" s="12" t="s">
        <v>277</v>
      </c>
      <c r="B9" s="30" t="s">
        <v>89</v>
      </c>
      <c r="C9" s="30" t="s">
        <v>91</v>
      </c>
      <c r="D9" s="31">
        <v>20</v>
      </c>
      <c r="E9" s="33"/>
      <c r="F9" s="34">
        <v>21</v>
      </c>
      <c r="G9" s="34">
        <v>31.9</v>
      </c>
      <c r="H9" s="34">
        <v>25</v>
      </c>
      <c r="I9" s="34">
        <v>22</v>
      </c>
      <c r="J9" s="69"/>
      <c r="K9" s="34"/>
      <c r="L9" s="22"/>
      <c r="M9" s="22"/>
      <c r="N9" s="22"/>
      <c r="O9" s="22"/>
    </row>
    <row r="10" spans="1:15" x14ac:dyDescent="0.25">
      <c r="A10" s="24"/>
      <c r="B10" s="30" t="s">
        <v>90</v>
      </c>
      <c r="C10" s="30" t="s">
        <v>91</v>
      </c>
      <c r="D10" s="31">
        <v>40</v>
      </c>
      <c r="E10" s="33"/>
      <c r="F10" s="34">
        <v>25</v>
      </c>
      <c r="G10" s="34">
        <v>21.34</v>
      </c>
      <c r="H10" s="34">
        <v>25</v>
      </c>
      <c r="I10" s="34">
        <v>11</v>
      </c>
      <c r="J10" s="69"/>
      <c r="K10" s="34"/>
      <c r="L10" s="22"/>
      <c r="M10" s="22"/>
      <c r="N10" s="22"/>
      <c r="O10" s="22"/>
    </row>
    <row r="11" spans="1:15" x14ac:dyDescent="0.25">
      <c r="A11" s="24"/>
      <c r="B11" s="44" t="s">
        <v>341</v>
      </c>
      <c r="C11" s="30" t="s">
        <v>91</v>
      </c>
      <c r="D11" s="31">
        <v>5</v>
      </c>
      <c r="E11" s="33"/>
      <c r="F11" s="34"/>
      <c r="G11" s="34">
        <v>121</v>
      </c>
      <c r="H11" s="34"/>
      <c r="I11" s="34"/>
      <c r="J11" s="69"/>
      <c r="K11" s="34"/>
      <c r="L11" s="22"/>
      <c r="M11" s="22"/>
      <c r="N11" s="22"/>
      <c r="O11" s="22"/>
    </row>
    <row r="12" spans="1:15" x14ac:dyDescent="0.25">
      <c r="A12" s="24"/>
      <c r="B12" s="30" t="s">
        <v>92</v>
      </c>
      <c r="C12" s="30" t="s">
        <v>91</v>
      </c>
      <c r="D12" s="31">
        <v>5</v>
      </c>
      <c r="E12" s="33"/>
      <c r="F12" s="34">
        <v>18</v>
      </c>
      <c r="G12" s="34">
        <v>25.3</v>
      </c>
      <c r="H12" s="34">
        <v>16</v>
      </c>
      <c r="I12" s="34">
        <v>18</v>
      </c>
      <c r="J12" s="69"/>
      <c r="K12" s="34"/>
      <c r="L12" s="22"/>
      <c r="M12" s="22"/>
      <c r="N12" s="22"/>
      <c r="O12" s="22"/>
    </row>
    <row r="13" spans="1:15" x14ac:dyDescent="0.25">
      <c r="A13" s="24"/>
      <c r="B13" s="30" t="s">
        <v>93</v>
      </c>
      <c r="C13" s="30" t="s">
        <v>91</v>
      </c>
      <c r="D13" s="31">
        <v>5</v>
      </c>
      <c r="E13" s="33"/>
      <c r="F13" s="34"/>
      <c r="G13" s="34">
        <v>104.5</v>
      </c>
      <c r="H13" s="34"/>
      <c r="I13" s="34"/>
      <c r="J13" s="69"/>
      <c r="K13" s="34"/>
      <c r="L13" s="22"/>
      <c r="M13" s="22"/>
      <c r="N13" s="22"/>
      <c r="O13" s="22"/>
    </row>
    <row r="14" spans="1:15" x14ac:dyDescent="0.25">
      <c r="A14" s="24"/>
      <c r="B14" s="30" t="s">
        <v>94</v>
      </c>
      <c r="C14" s="30" t="s">
        <v>91</v>
      </c>
      <c r="D14" s="31">
        <v>10</v>
      </c>
      <c r="E14" s="33"/>
      <c r="F14" s="34"/>
      <c r="G14" s="34">
        <v>37.4</v>
      </c>
      <c r="H14" s="34"/>
      <c r="I14" s="34"/>
      <c r="J14" s="69"/>
      <c r="K14" s="34"/>
      <c r="L14" s="22"/>
      <c r="M14" s="22"/>
      <c r="N14" s="22"/>
      <c r="O14" s="22"/>
    </row>
    <row r="15" spans="1:15" x14ac:dyDescent="0.25">
      <c r="A15" s="17"/>
      <c r="B15" s="35" t="s">
        <v>232</v>
      </c>
      <c r="C15" s="35"/>
      <c r="D15" s="36"/>
      <c r="E15" s="37"/>
      <c r="F15" s="38"/>
      <c r="G15" s="38"/>
      <c r="H15" s="38"/>
      <c r="I15" s="38"/>
      <c r="J15" s="70"/>
      <c r="K15" s="23"/>
      <c r="L15" s="22"/>
      <c r="M15" s="22"/>
      <c r="N15" s="22"/>
      <c r="O15" s="22"/>
    </row>
    <row r="16" spans="1:15" x14ac:dyDescent="0.25">
      <c r="A16" s="12" t="s">
        <v>278</v>
      </c>
      <c r="B16" s="30" t="s">
        <v>95</v>
      </c>
      <c r="C16" s="30" t="s">
        <v>91</v>
      </c>
      <c r="D16" s="31">
        <v>10</v>
      </c>
      <c r="E16" s="33"/>
      <c r="F16" s="34">
        <v>15</v>
      </c>
      <c r="G16" s="34">
        <v>33</v>
      </c>
      <c r="H16" s="34"/>
      <c r="I16" s="34"/>
      <c r="J16" s="69"/>
      <c r="K16" s="34"/>
      <c r="L16" s="22"/>
      <c r="M16" s="22"/>
      <c r="N16" s="22"/>
      <c r="O16" s="22"/>
    </row>
    <row r="17" spans="1:15" x14ac:dyDescent="0.25">
      <c r="A17" s="17"/>
      <c r="B17" s="35" t="s">
        <v>274</v>
      </c>
      <c r="C17" s="35"/>
      <c r="D17" s="36"/>
      <c r="E17" s="37"/>
      <c r="F17" s="38"/>
      <c r="G17" s="38"/>
      <c r="H17" s="38"/>
      <c r="I17" s="38"/>
      <c r="J17" s="70"/>
      <c r="K17" s="38"/>
      <c r="L17" s="22"/>
      <c r="M17" s="22"/>
      <c r="N17" s="22"/>
      <c r="O17" s="22"/>
    </row>
    <row r="18" spans="1:15" x14ac:dyDescent="0.25">
      <c r="A18" s="12" t="s">
        <v>279</v>
      </c>
      <c r="B18" s="30" t="s">
        <v>96</v>
      </c>
      <c r="C18" s="30" t="s">
        <v>97</v>
      </c>
      <c r="D18" s="31" t="s">
        <v>97</v>
      </c>
      <c r="E18" s="33"/>
      <c r="F18" s="34"/>
      <c r="G18" s="34"/>
      <c r="H18" s="34"/>
      <c r="I18" s="34"/>
      <c r="J18" s="71"/>
      <c r="K18" s="15"/>
      <c r="L18" s="22"/>
      <c r="M18" s="22"/>
      <c r="N18" s="22"/>
      <c r="O18" s="22"/>
    </row>
    <row r="19" spans="1:15" ht="31.5" x14ac:dyDescent="0.25">
      <c r="A19" s="24"/>
      <c r="B19" s="30" t="s">
        <v>98</v>
      </c>
      <c r="C19" s="30" t="s">
        <v>99</v>
      </c>
      <c r="D19" s="31">
        <v>20</v>
      </c>
      <c r="E19" s="33">
        <v>18</v>
      </c>
      <c r="F19" s="34">
        <v>8</v>
      </c>
      <c r="G19" s="34">
        <v>2.75</v>
      </c>
      <c r="H19" s="34">
        <v>8</v>
      </c>
      <c r="I19" s="34">
        <v>3</v>
      </c>
      <c r="J19" s="69"/>
      <c r="K19" s="34"/>
      <c r="L19" s="22"/>
      <c r="M19" s="22"/>
      <c r="N19" s="22"/>
      <c r="O19" s="22"/>
    </row>
    <row r="20" spans="1:15" x14ac:dyDescent="0.25">
      <c r="A20" s="24"/>
      <c r="B20" s="30" t="s">
        <v>100</v>
      </c>
      <c r="C20" s="30" t="s">
        <v>99</v>
      </c>
      <c r="D20" s="31">
        <v>10</v>
      </c>
      <c r="E20" s="33"/>
      <c r="F20" s="34"/>
      <c r="G20" s="34">
        <v>12.65</v>
      </c>
      <c r="H20" s="34"/>
      <c r="I20" s="34">
        <v>10</v>
      </c>
      <c r="J20" s="69"/>
      <c r="K20" s="34"/>
      <c r="L20" s="22"/>
      <c r="M20" s="22"/>
      <c r="N20" s="22"/>
      <c r="O20" s="22"/>
    </row>
    <row r="21" spans="1:15" x14ac:dyDescent="0.25">
      <c r="A21" s="24"/>
      <c r="B21" s="30" t="s">
        <v>101</v>
      </c>
      <c r="C21" s="30" t="s">
        <v>99</v>
      </c>
      <c r="D21" s="31">
        <v>20</v>
      </c>
      <c r="E21" s="33">
        <v>24</v>
      </c>
      <c r="F21" s="34">
        <v>10</v>
      </c>
      <c r="G21" s="34">
        <v>10.01</v>
      </c>
      <c r="H21" s="34">
        <v>25</v>
      </c>
      <c r="I21" s="34">
        <v>2</v>
      </c>
      <c r="J21" s="69"/>
      <c r="K21" s="34"/>
      <c r="L21" s="22"/>
      <c r="M21" s="22"/>
      <c r="N21" s="22"/>
      <c r="O21" s="22"/>
    </row>
    <row r="22" spans="1:15" ht="31.5" x14ac:dyDescent="0.25">
      <c r="A22" s="24"/>
      <c r="B22" s="30" t="s">
        <v>102</v>
      </c>
      <c r="C22" s="30" t="s">
        <v>99</v>
      </c>
      <c r="D22" s="31">
        <v>20</v>
      </c>
      <c r="E22" s="33">
        <v>7</v>
      </c>
      <c r="F22" s="34">
        <v>6</v>
      </c>
      <c r="G22" s="34">
        <v>2.75</v>
      </c>
      <c r="H22" s="34">
        <v>8</v>
      </c>
      <c r="I22" s="34">
        <v>2</v>
      </c>
      <c r="J22" s="69"/>
      <c r="K22" s="34"/>
      <c r="L22" s="22"/>
      <c r="M22" s="22"/>
      <c r="N22" s="22"/>
      <c r="O22" s="22"/>
    </row>
    <row r="23" spans="1:15" x14ac:dyDescent="0.25">
      <c r="A23" s="17"/>
      <c r="B23" s="35" t="s">
        <v>233</v>
      </c>
      <c r="C23" s="35"/>
      <c r="D23" s="36"/>
      <c r="E23" s="37"/>
      <c r="F23" s="38"/>
      <c r="G23" s="38"/>
      <c r="H23" s="38"/>
      <c r="I23" s="38"/>
      <c r="J23" s="70"/>
      <c r="K23" s="38"/>
      <c r="L23" s="22"/>
      <c r="M23" s="22"/>
      <c r="N23" s="22"/>
      <c r="O23" s="22"/>
    </row>
    <row r="24" spans="1:15" ht="31.5" x14ac:dyDescent="0.25">
      <c r="A24" s="12" t="s">
        <v>280</v>
      </c>
      <c r="B24" s="30" t="s">
        <v>103</v>
      </c>
      <c r="C24" s="30" t="s">
        <v>104</v>
      </c>
      <c r="D24" s="31">
        <v>5</v>
      </c>
      <c r="E24" s="33"/>
      <c r="F24" s="34"/>
      <c r="G24" s="34">
        <v>146.30000000000001</v>
      </c>
      <c r="H24" s="34"/>
      <c r="I24" s="34"/>
      <c r="J24" s="69"/>
      <c r="K24" s="34"/>
      <c r="L24" s="22"/>
      <c r="M24" s="22"/>
      <c r="N24" s="22"/>
      <c r="O24" s="22"/>
    </row>
    <row r="25" spans="1:15" x14ac:dyDescent="0.25">
      <c r="A25" s="17"/>
      <c r="B25" s="35" t="s">
        <v>234</v>
      </c>
      <c r="C25" s="35"/>
      <c r="D25" s="36"/>
      <c r="E25" s="37"/>
      <c r="F25" s="38"/>
      <c r="G25" s="38"/>
      <c r="H25" s="38"/>
      <c r="I25" s="38"/>
      <c r="J25" s="70"/>
      <c r="K25" s="38"/>
      <c r="L25" s="22"/>
      <c r="M25" s="22"/>
      <c r="N25" s="22"/>
      <c r="O25" s="22"/>
    </row>
    <row r="26" spans="1:15" ht="47.25" x14ac:dyDescent="0.25">
      <c r="A26" s="12" t="s">
        <v>281</v>
      </c>
      <c r="B26" s="30" t="s">
        <v>105</v>
      </c>
      <c r="C26" s="30" t="s">
        <v>104</v>
      </c>
      <c r="D26" s="31">
        <v>5</v>
      </c>
      <c r="E26" s="33"/>
      <c r="F26" s="34"/>
      <c r="G26" s="34">
        <v>141.9</v>
      </c>
      <c r="H26" s="34"/>
      <c r="I26" s="34"/>
      <c r="J26" s="69"/>
      <c r="K26" s="34"/>
      <c r="L26" s="22"/>
      <c r="M26" s="22"/>
      <c r="N26" s="22"/>
      <c r="O26" s="22"/>
    </row>
    <row r="27" spans="1:15" ht="31.5" x14ac:dyDescent="0.25">
      <c r="A27" s="24"/>
      <c r="B27" s="30" t="s">
        <v>106</v>
      </c>
      <c r="C27" s="30" t="s">
        <v>104</v>
      </c>
      <c r="D27" s="31">
        <v>5</v>
      </c>
      <c r="E27" s="33"/>
      <c r="F27" s="34"/>
      <c r="G27" s="34">
        <v>253</v>
      </c>
      <c r="H27" s="34"/>
      <c r="I27" s="34"/>
      <c r="J27" s="69"/>
      <c r="K27" s="16"/>
      <c r="L27" s="22"/>
      <c r="M27" s="22"/>
      <c r="N27" s="22"/>
      <c r="O27" s="22"/>
    </row>
    <row r="28" spans="1:15" x14ac:dyDescent="0.25">
      <c r="A28" s="24"/>
      <c r="B28" s="30" t="s">
        <v>107</v>
      </c>
      <c r="C28" s="30" t="s">
        <v>104</v>
      </c>
      <c r="D28" s="31">
        <v>5</v>
      </c>
      <c r="E28" s="33"/>
      <c r="F28" s="34"/>
      <c r="G28" s="34">
        <v>150.69999999999999</v>
      </c>
      <c r="H28" s="34"/>
      <c r="I28" s="34"/>
      <c r="J28" s="69"/>
      <c r="K28" s="34"/>
      <c r="L28" s="22"/>
      <c r="M28" s="22"/>
      <c r="N28" s="22"/>
      <c r="O28" s="22"/>
    </row>
    <row r="29" spans="1:15" x14ac:dyDescent="0.25">
      <c r="A29" s="17"/>
      <c r="B29" s="35" t="s">
        <v>235</v>
      </c>
      <c r="C29" s="35"/>
      <c r="D29" s="36"/>
      <c r="E29" s="37"/>
      <c r="F29" s="38"/>
      <c r="G29" s="38"/>
      <c r="H29" s="38"/>
      <c r="I29" s="38"/>
      <c r="J29" s="70"/>
      <c r="K29" s="23"/>
      <c r="L29" s="22"/>
      <c r="M29" s="22"/>
      <c r="N29" s="22"/>
      <c r="O29" s="22"/>
    </row>
    <row r="30" spans="1:15" ht="31.5" x14ac:dyDescent="0.25">
      <c r="A30" s="12" t="s">
        <v>282</v>
      </c>
      <c r="B30" s="30" t="s">
        <v>108</v>
      </c>
      <c r="C30" s="30" t="s">
        <v>97</v>
      </c>
      <c r="D30" s="31" t="s">
        <v>97</v>
      </c>
      <c r="E30" s="33"/>
      <c r="F30" s="34"/>
      <c r="G30" s="15"/>
      <c r="H30" s="15"/>
      <c r="I30" s="15"/>
      <c r="J30" s="71"/>
      <c r="K30" s="15"/>
      <c r="L30" s="22"/>
      <c r="M30" s="22"/>
      <c r="N30" s="22"/>
      <c r="O30" s="22"/>
    </row>
    <row r="31" spans="1:15" x14ac:dyDescent="0.25">
      <c r="A31" s="24"/>
      <c r="B31" s="30" t="s">
        <v>109</v>
      </c>
      <c r="C31" s="30" t="s">
        <v>91</v>
      </c>
      <c r="D31" s="31">
        <v>20</v>
      </c>
      <c r="E31" s="33"/>
      <c r="F31" s="34">
        <v>35</v>
      </c>
      <c r="G31" s="34">
        <v>35.200000000000003</v>
      </c>
      <c r="H31" s="15"/>
      <c r="I31" s="15"/>
      <c r="J31" s="69"/>
      <c r="K31" s="16"/>
      <c r="L31" s="22"/>
      <c r="M31" s="22"/>
      <c r="N31" s="22"/>
      <c r="O31" s="22"/>
    </row>
    <row r="32" spans="1:15" x14ac:dyDescent="0.25">
      <c r="A32" s="24"/>
      <c r="B32" s="30" t="s">
        <v>110</v>
      </c>
      <c r="C32" s="30" t="s">
        <v>91</v>
      </c>
      <c r="D32" s="31">
        <v>20</v>
      </c>
      <c r="E32" s="33"/>
      <c r="F32" s="34">
        <v>35</v>
      </c>
      <c r="G32" s="34">
        <v>35.200000000000003</v>
      </c>
      <c r="H32" s="15"/>
      <c r="I32" s="15"/>
      <c r="J32" s="69"/>
      <c r="K32" s="16"/>
      <c r="L32" s="22"/>
      <c r="M32" s="22"/>
      <c r="N32" s="22"/>
      <c r="O32" s="22"/>
    </row>
    <row r="33" spans="1:15" x14ac:dyDescent="0.25">
      <c r="A33" s="24"/>
      <c r="B33" s="30" t="s">
        <v>111</v>
      </c>
      <c r="C33" s="30" t="s">
        <v>91</v>
      </c>
      <c r="D33" s="31">
        <v>50</v>
      </c>
      <c r="E33" s="33"/>
      <c r="F33" s="34"/>
      <c r="G33" s="34">
        <v>119.9</v>
      </c>
      <c r="H33" s="15"/>
      <c r="I33" s="15"/>
      <c r="J33" s="69"/>
      <c r="K33" s="16"/>
      <c r="L33" s="22"/>
      <c r="M33" s="22"/>
      <c r="N33" s="22"/>
      <c r="O33" s="22"/>
    </row>
    <row r="34" spans="1:15" x14ac:dyDescent="0.25">
      <c r="A34" s="24"/>
      <c r="B34" s="30" t="s">
        <v>112</v>
      </c>
      <c r="C34" s="30" t="s">
        <v>91</v>
      </c>
      <c r="D34" s="31">
        <v>50</v>
      </c>
      <c r="E34" s="33"/>
      <c r="F34" s="34"/>
      <c r="G34" s="34">
        <v>117.7</v>
      </c>
      <c r="H34" s="15"/>
      <c r="I34" s="15"/>
      <c r="J34" s="69"/>
      <c r="K34" s="16"/>
      <c r="L34" s="22"/>
      <c r="M34" s="22"/>
      <c r="N34" s="22"/>
      <c r="O34" s="22"/>
    </row>
    <row r="35" spans="1:15" x14ac:dyDescent="0.25">
      <c r="A35" s="17"/>
      <c r="B35" s="35" t="s">
        <v>236</v>
      </c>
      <c r="C35" s="35"/>
      <c r="D35" s="36"/>
      <c r="E35" s="37"/>
      <c r="F35" s="38"/>
      <c r="G35" s="38"/>
      <c r="H35" s="20"/>
      <c r="I35" s="20"/>
      <c r="J35" s="70"/>
      <c r="K35" s="23"/>
      <c r="L35" s="22"/>
      <c r="M35" s="22"/>
      <c r="N35" s="22"/>
      <c r="O35" s="22"/>
    </row>
    <row r="36" spans="1:15" ht="47.25" x14ac:dyDescent="0.25">
      <c r="A36" s="12" t="s">
        <v>283</v>
      </c>
      <c r="B36" s="30" t="s">
        <v>113</v>
      </c>
      <c r="C36" s="30"/>
      <c r="D36" s="31"/>
      <c r="E36" s="33"/>
      <c r="F36" s="34"/>
      <c r="G36" s="34"/>
      <c r="H36" s="15"/>
      <c r="I36" s="15"/>
      <c r="J36" s="71"/>
      <c r="K36" s="15"/>
      <c r="L36" s="22"/>
      <c r="M36" s="22"/>
      <c r="N36" s="22"/>
      <c r="O36" s="22"/>
    </row>
    <row r="37" spans="1:15" x14ac:dyDescent="0.25">
      <c r="A37" s="24"/>
      <c r="B37" s="30" t="s">
        <v>109</v>
      </c>
      <c r="C37" s="30" t="s">
        <v>91</v>
      </c>
      <c r="D37" s="31">
        <v>20</v>
      </c>
      <c r="E37" s="33"/>
      <c r="F37" s="34"/>
      <c r="G37" s="34">
        <v>119.9</v>
      </c>
      <c r="H37" s="15"/>
      <c r="I37" s="15"/>
      <c r="J37" s="69"/>
      <c r="K37" s="16"/>
      <c r="L37" s="22"/>
      <c r="M37" s="22"/>
      <c r="N37" s="22"/>
      <c r="O37" s="22"/>
    </row>
    <row r="38" spans="1:15" x14ac:dyDescent="0.25">
      <c r="A38" s="24"/>
      <c r="B38" s="30" t="s">
        <v>110</v>
      </c>
      <c r="C38" s="30" t="s">
        <v>91</v>
      </c>
      <c r="D38" s="31">
        <v>20</v>
      </c>
      <c r="E38" s="33"/>
      <c r="F38" s="34"/>
      <c r="G38" s="34">
        <v>119.9</v>
      </c>
      <c r="H38" s="15"/>
      <c r="I38" s="15"/>
      <c r="J38" s="69"/>
      <c r="K38" s="16"/>
      <c r="L38" s="22"/>
      <c r="M38" s="22"/>
      <c r="N38" s="22"/>
      <c r="O38" s="22"/>
    </row>
    <row r="39" spans="1:15" x14ac:dyDescent="0.25">
      <c r="A39" s="17"/>
      <c r="B39" s="35" t="s">
        <v>237</v>
      </c>
      <c r="C39" s="35"/>
      <c r="D39" s="36"/>
      <c r="E39" s="37"/>
      <c r="F39" s="38"/>
      <c r="G39" s="38"/>
      <c r="H39" s="20"/>
      <c r="I39" s="20"/>
      <c r="J39" s="70"/>
      <c r="K39" s="23"/>
      <c r="L39" s="22"/>
      <c r="M39" s="22"/>
      <c r="N39" s="22"/>
      <c r="O39" s="22"/>
    </row>
    <row r="40" spans="1:15" ht="47.25" x14ac:dyDescent="0.25">
      <c r="A40" s="12" t="s">
        <v>284</v>
      </c>
      <c r="B40" s="30" t="s">
        <v>114</v>
      </c>
      <c r="C40" s="30" t="s">
        <v>97</v>
      </c>
      <c r="D40" s="31" t="s">
        <v>115</v>
      </c>
      <c r="E40" s="33"/>
      <c r="F40" s="34"/>
      <c r="G40" s="15"/>
      <c r="H40" s="15"/>
      <c r="I40" s="15"/>
      <c r="J40" s="71"/>
      <c r="K40" s="15"/>
      <c r="L40" s="22"/>
      <c r="M40" s="22"/>
      <c r="N40" s="22"/>
      <c r="O40" s="22"/>
    </row>
    <row r="41" spans="1:15" ht="47.25" x14ac:dyDescent="0.25">
      <c r="A41" s="24"/>
      <c r="B41" s="30" t="s">
        <v>116</v>
      </c>
      <c r="C41" s="30" t="s">
        <v>117</v>
      </c>
      <c r="D41" s="31">
        <v>100</v>
      </c>
      <c r="E41" s="33">
        <v>120</v>
      </c>
      <c r="F41" s="34"/>
      <c r="G41" s="15">
        <v>18.149999999999999</v>
      </c>
      <c r="H41" s="15"/>
      <c r="I41" s="15"/>
      <c r="J41" s="69"/>
      <c r="K41" s="16"/>
      <c r="L41" s="22"/>
      <c r="M41" s="22"/>
      <c r="N41" s="22"/>
      <c r="O41" s="22"/>
    </row>
    <row r="42" spans="1:15" ht="47.25" x14ac:dyDescent="0.25">
      <c r="A42" s="24"/>
      <c r="B42" s="30" t="s">
        <v>118</v>
      </c>
      <c r="C42" s="30" t="s">
        <v>117</v>
      </c>
      <c r="D42" s="31">
        <v>100</v>
      </c>
      <c r="E42" s="33">
        <v>45</v>
      </c>
      <c r="F42" s="34"/>
      <c r="G42" s="15">
        <v>18.149999999999999</v>
      </c>
      <c r="H42" s="15"/>
      <c r="I42" s="15"/>
      <c r="J42" s="69"/>
      <c r="K42" s="16"/>
      <c r="L42" s="22"/>
      <c r="M42" s="22"/>
      <c r="N42" s="22"/>
      <c r="O42" s="22"/>
    </row>
    <row r="43" spans="1:15" ht="47.25" x14ac:dyDescent="0.25">
      <c r="A43" s="24"/>
      <c r="B43" s="30" t="s">
        <v>119</v>
      </c>
      <c r="C43" s="30" t="s">
        <v>117</v>
      </c>
      <c r="D43" s="31">
        <v>20</v>
      </c>
      <c r="E43" s="33">
        <v>200</v>
      </c>
      <c r="F43" s="34"/>
      <c r="G43" s="15">
        <v>181.5</v>
      </c>
      <c r="H43" s="15"/>
      <c r="I43" s="15"/>
      <c r="J43" s="69"/>
      <c r="K43" s="16"/>
      <c r="L43" s="22"/>
      <c r="M43" s="22"/>
      <c r="N43" s="22"/>
      <c r="O43" s="22"/>
    </row>
    <row r="44" spans="1:15" ht="31.5" x14ac:dyDescent="0.25">
      <c r="A44" s="24"/>
      <c r="B44" s="30" t="s">
        <v>120</v>
      </c>
      <c r="C44" s="30" t="s">
        <v>91</v>
      </c>
      <c r="D44" s="31">
        <v>20</v>
      </c>
      <c r="E44" s="33">
        <v>45</v>
      </c>
      <c r="F44" s="34"/>
      <c r="G44" s="15">
        <v>36.299999999999997</v>
      </c>
      <c r="H44" s="15"/>
      <c r="I44" s="15"/>
      <c r="J44" s="69"/>
      <c r="K44" s="16"/>
      <c r="L44" s="22"/>
      <c r="M44" s="22"/>
      <c r="N44" s="22"/>
      <c r="O44" s="22"/>
    </row>
    <row r="45" spans="1:15" x14ac:dyDescent="0.25">
      <c r="A45" s="17"/>
      <c r="B45" s="35" t="s">
        <v>238</v>
      </c>
      <c r="C45" s="35"/>
      <c r="D45" s="36"/>
      <c r="E45" s="37"/>
      <c r="F45" s="38"/>
      <c r="G45" s="20"/>
      <c r="H45" s="20"/>
      <c r="I45" s="20"/>
      <c r="J45" s="70"/>
      <c r="K45" s="23"/>
      <c r="L45" s="22"/>
      <c r="M45" s="22"/>
      <c r="N45" s="22"/>
      <c r="O45" s="22"/>
    </row>
    <row r="46" spans="1:15" x14ac:dyDescent="0.25">
      <c r="A46" s="12" t="s">
        <v>285</v>
      </c>
      <c r="B46" s="30" t="s">
        <v>121</v>
      </c>
      <c r="C46" s="30" t="s">
        <v>97</v>
      </c>
      <c r="D46" s="31" t="s">
        <v>97</v>
      </c>
      <c r="E46" s="33"/>
      <c r="F46" s="34"/>
      <c r="G46" s="15"/>
      <c r="H46" s="15"/>
      <c r="I46" s="15"/>
      <c r="J46" s="71"/>
      <c r="K46" s="15"/>
      <c r="L46" s="22"/>
      <c r="M46" s="22"/>
      <c r="N46" s="22"/>
      <c r="O46" s="22"/>
    </row>
    <row r="47" spans="1:15" x14ac:dyDescent="0.25">
      <c r="A47" s="24"/>
      <c r="B47" s="30" t="s">
        <v>122</v>
      </c>
      <c r="C47" s="30" t="s">
        <v>91</v>
      </c>
      <c r="D47" s="31">
        <v>20</v>
      </c>
      <c r="E47" s="33">
        <v>36</v>
      </c>
      <c r="F47" s="34">
        <v>25</v>
      </c>
      <c r="G47" s="15">
        <v>22</v>
      </c>
      <c r="H47" s="15">
        <v>30</v>
      </c>
      <c r="I47" s="15">
        <v>11</v>
      </c>
      <c r="J47" s="69"/>
      <c r="K47" s="16"/>
      <c r="L47" s="22"/>
      <c r="M47" s="22"/>
      <c r="N47" s="22"/>
      <c r="O47" s="22"/>
    </row>
    <row r="48" spans="1:15" x14ac:dyDescent="0.25">
      <c r="A48" s="24"/>
      <c r="B48" s="30" t="s">
        <v>123</v>
      </c>
      <c r="C48" s="30" t="s">
        <v>91</v>
      </c>
      <c r="D48" s="31">
        <v>20</v>
      </c>
      <c r="E48" s="33">
        <v>36</v>
      </c>
      <c r="F48" s="34">
        <v>25</v>
      </c>
      <c r="G48" s="15">
        <v>25.3</v>
      </c>
      <c r="H48" s="15">
        <v>30</v>
      </c>
      <c r="I48" s="15">
        <v>11</v>
      </c>
      <c r="J48" s="69"/>
      <c r="K48" s="16"/>
      <c r="L48" s="22"/>
      <c r="M48" s="22"/>
      <c r="N48" s="22"/>
      <c r="O48" s="22"/>
    </row>
    <row r="49" spans="1:15" x14ac:dyDescent="0.25">
      <c r="A49" s="24"/>
      <c r="B49" s="30" t="s">
        <v>124</v>
      </c>
      <c r="C49" s="30" t="s">
        <v>91</v>
      </c>
      <c r="D49" s="31">
        <v>5</v>
      </c>
      <c r="E49" s="39"/>
      <c r="F49" s="15"/>
      <c r="G49" s="15">
        <v>58.3</v>
      </c>
      <c r="H49" s="15">
        <v>20</v>
      </c>
      <c r="I49" s="15">
        <v>50</v>
      </c>
      <c r="J49" s="69"/>
      <c r="K49" s="16"/>
      <c r="L49" s="22"/>
      <c r="M49" s="22"/>
      <c r="N49" s="22"/>
      <c r="O49" s="22"/>
    </row>
    <row r="50" spans="1:15" ht="31.5" x14ac:dyDescent="0.25">
      <c r="A50" s="24"/>
      <c r="B50" s="30" t="s">
        <v>125</v>
      </c>
      <c r="C50" s="30" t="s">
        <v>91</v>
      </c>
      <c r="D50" s="31">
        <v>5</v>
      </c>
      <c r="E50" s="39"/>
      <c r="F50" s="15"/>
      <c r="G50" s="15">
        <v>127.6</v>
      </c>
      <c r="H50" s="15">
        <v>70</v>
      </c>
      <c r="I50" s="15">
        <v>28</v>
      </c>
      <c r="J50" s="69"/>
      <c r="K50" s="16"/>
      <c r="L50" s="22"/>
      <c r="M50" s="22"/>
      <c r="N50" s="22"/>
      <c r="O50" s="22"/>
    </row>
    <row r="51" spans="1:15" x14ac:dyDescent="0.25">
      <c r="A51" s="17"/>
      <c r="B51" s="35" t="s">
        <v>239</v>
      </c>
      <c r="C51" s="35"/>
      <c r="D51" s="36"/>
      <c r="E51" s="40"/>
      <c r="F51" s="20"/>
      <c r="G51" s="20"/>
      <c r="H51" s="20"/>
      <c r="I51" s="20"/>
      <c r="J51" s="70"/>
      <c r="K51" s="23"/>
      <c r="L51" s="22"/>
      <c r="M51" s="22"/>
      <c r="N51" s="22"/>
      <c r="O51" s="22"/>
    </row>
    <row r="52" spans="1:15" x14ac:dyDescent="0.25">
      <c r="A52" s="12" t="s">
        <v>286</v>
      </c>
      <c r="B52" s="30" t="s">
        <v>126</v>
      </c>
      <c r="C52" s="30" t="s">
        <v>97</v>
      </c>
      <c r="D52" s="31" t="s">
        <v>97</v>
      </c>
      <c r="E52" s="39"/>
      <c r="F52" s="15"/>
      <c r="G52" s="15"/>
      <c r="H52" s="15"/>
      <c r="I52" s="15"/>
      <c r="J52" s="71"/>
      <c r="K52" s="15"/>
      <c r="L52" s="22"/>
      <c r="M52" s="22"/>
      <c r="N52" s="22"/>
      <c r="O52" s="22"/>
    </row>
    <row r="53" spans="1:15" x14ac:dyDescent="0.25">
      <c r="A53" s="24"/>
      <c r="B53" s="30" t="s">
        <v>109</v>
      </c>
      <c r="C53" s="30" t="s">
        <v>91</v>
      </c>
      <c r="D53" s="31">
        <v>4</v>
      </c>
      <c r="E53" s="39"/>
      <c r="F53" s="15">
        <v>25</v>
      </c>
      <c r="G53" s="15">
        <v>37.4</v>
      </c>
      <c r="H53" s="15">
        <v>20</v>
      </c>
      <c r="I53" s="15">
        <v>10</v>
      </c>
      <c r="J53" s="69"/>
      <c r="K53" s="16"/>
      <c r="L53" s="22"/>
      <c r="M53" s="22"/>
      <c r="N53" s="22"/>
      <c r="O53" s="22"/>
    </row>
    <row r="54" spans="1:15" x14ac:dyDescent="0.25">
      <c r="A54" s="24"/>
      <c r="B54" s="30" t="s">
        <v>110</v>
      </c>
      <c r="C54" s="30" t="s">
        <v>91</v>
      </c>
      <c r="D54" s="31">
        <v>4</v>
      </c>
      <c r="E54" s="39"/>
      <c r="F54" s="15">
        <v>25</v>
      </c>
      <c r="G54" s="15">
        <v>37.4</v>
      </c>
      <c r="H54" s="15">
        <v>20</v>
      </c>
      <c r="I54" s="15">
        <v>10</v>
      </c>
      <c r="J54" s="69"/>
      <c r="K54" s="16"/>
      <c r="L54" s="22"/>
      <c r="M54" s="22"/>
      <c r="N54" s="22"/>
      <c r="O54" s="22"/>
    </row>
    <row r="55" spans="1:15" x14ac:dyDescent="0.25">
      <c r="A55" s="24"/>
      <c r="B55" s="30" t="s">
        <v>127</v>
      </c>
      <c r="C55" s="30" t="s">
        <v>91</v>
      </c>
      <c r="D55" s="31">
        <v>4</v>
      </c>
      <c r="E55" s="39"/>
      <c r="F55" s="15"/>
      <c r="G55" s="15">
        <v>137.5</v>
      </c>
      <c r="H55" s="15"/>
      <c r="I55" s="15">
        <v>25</v>
      </c>
      <c r="J55" s="69"/>
      <c r="K55" s="16"/>
      <c r="L55" s="22"/>
      <c r="M55" s="22"/>
      <c r="N55" s="22"/>
      <c r="O55" s="22"/>
    </row>
    <row r="56" spans="1:15" x14ac:dyDescent="0.25">
      <c r="A56" s="17"/>
      <c r="B56" s="35" t="s">
        <v>240</v>
      </c>
      <c r="C56" s="35"/>
      <c r="D56" s="36"/>
      <c r="E56" s="40"/>
      <c r="F56" s="20"/>
      <c r="G56" s="20"/>
      <c r="H56" s="20"/>
      <c r="I56" s="20"/>
      <c r="J56" s="70"/>
      <c r="K56" s="23"/>
      <c r="L56" s="22"/>
      <c r="M56" s="22"/>
      <c r="N56" s="22"/>
      <c r="O56" s="22"/>
    </row>
    <row r="57" spans="1:15" ht="31.5" x14ac:dyDescent="0.25">
      <c r="A57" s="12" t="s">
        <v>287</v>
      </c>
      <c r="B57" s="30" t="s">
        <v>128</v>
      </c>
      <c r="C57" s="30" t="s">
        <v>91</v>
      </c>
      <c r="D57" s="31">
        <v>100</v>
      </c>
      <c r="E57" s="39"/>
      <c r="F57" s="15">
        <v>20</v>
      </c>
      <c r="G57" s="15">
        <v>16.5</v>
      </c>
      <c r="H57" s="15">
        <v>20</v>
      </c>
      <c r="I57" s="15">
        <v>8</v>
      </c>
      <c r="J57" s="69"/>
      <c r="K57" s="16"/>
      <c r="L57" s="22"/>
      <c r="M57" s="22"/>
      <c r="N57" s="22"/>
      <c r="O57" s="22"/>
    </row>
    <row r="58" spans="1:15" x14ac:dyDescent="0.25">
      <c r="A58" s="17"/>
      <c r="B58" s="35" t="s">
        <v>241</v>
      </c>
      <c r="C58" s="35"/>
      <c r="D58" s="36"/>
      <c r="E58" s="40"/>
      <c r="F58" s="20"/>
      <c r="G58" s="20"/>
      <c r="H58" s="20"/>
      <c r="I58" s="20"/>
      <c r="J58" s="70"/>
      <c r="K58" s="23"/>
      <c r="L58" s="22"/>
      <c r="M58" s="22"/>
      <c r="N58" s="22"/>
      <c r="O58" s="22"/>
    </row>
    <row r="59" spans="1:15" x14ac:dyDescent="0.25">
      <c r="A59" s="12" t="s">
        <v>288</v>
      </c>
      <c r="B59" s="30" t="s">
        <v>129</v>
      </c>
      <c r="C59" s="30" t="s">
        <v>91</v>
      </c>
      <c r="D59" s="31">
        <v>5</v>
      </c>
      <c r="E59" s="39"/>
      <c r="F59" s="15">
        <v>20</v>
      </c>
      <c r="G59" s="15">
        <v>38.5</v>
      </c>
      <c r="H59" s="15">
        <v>30</v>
      </c>
      <c r="I59" s="15">
        <v>7</v>
      </c>
      <c r="J59" s="69"/>
      <c r="K59" s="16"/>
      <c r="L59" s="22"/>
      <c r="M59" s="22"/>
      <c r="N59" s="22"/>
      <c r="O59" s="22"/>
    </row>
    <row r="60" spans="1:15" x14ac:dyDescent="0.25">
      <c r="A60" s="17"/>
      <c r="B60" s="35" t="s">
        <v>242</v>
      </c>
      <c r="C60" s="35"/>
      <c r="D60" s="36"/>
      <c r="E60" s="40"/>
      <c r="F60" s="20"/>
      <c r="G60" s="20"/>
      <c r="H60" s="20"/>
      <c r="I60" s="20"/>
      <c r="J60" s="70"/>
      <c r="K60" s="23"/>
      <c r="L60" s="22"/>
      <c r="M60" s="22"/>
      <c r="N60" s="22"/>
      <c r="O60" s="22"/>
    </row>
    <row r="61" spans="1:15" x14ac:dyDescent="0.25">
      <c r="A61" s="12" t="s">
        <v>289</v>
      </c>
      <c r="B61" s="30" t="s">
        <v>130</v>
      </c>
      <c r="C61" s="30" t="s">
        <v>91</v>
      </c>
      <c r="D61" s="31">
        <v>40</v>
      </c>
      <c r="E61" s="39"/>
      <c r="F61" s="15"/>
      <c r="G61" s="15">
        <v>53.9</v>
      </c>
      <c r="H61" s="15"/>
      <c r="I61" s="15">
        <v>30</v>
      </c>
      <c r="J61" s="69"/>
      <c r="K61" s="16"/>
      <c r="L61" s="22"/>
      <c r="M61" s="22"/>
      <c r="N61" s="22"/>
      <c r="O61" s="22"/>
    </row>
    <row r="62" spans="1:15" ht="31.5" x14ac:dyDescent="0.25">
      <c r="A62" s="24"/>
      <c r="B62" s="30" t="s">
        <v>131</v>
      </c>
      <c r="C62" s="30" t="s">
        <v>91</v>
      </c>
      <c r="D62" s="31">
        <v>30</v>
      </c>
      <c r="E62" s="39"/>
      <c r="F62" s="15"/>
      <c r="G62" s="15">
        <v>85.8</v>
      </c>
      <c r="H62" s="15"/>
      <c r="I62" s="15">
        <v>47</v>
      </c>
      <c r="J62" s="69"/>
      <c r="K62" s="16"/>
      <c r="L62" s="22"/>
      <c r="M62" s="22"/>
      <c r="N62" s="22"/>
      <c r="O62" s="22"/>
    </row>
    <row r="63" spans="1:15" ht="31.5" x14ac:dyDescent="0.25">
      <c r="A63" s="24"/>
      <c r="B63" s="30" t="s">
        <v>132</v>
      </c>
      <c r="C63" s="30" t="s">
        <v>91</v>
      </c>
      <c r="D63" s="31">
        <v>40</v>
      </c>
      <c r="E63" s="39"/>
      <c r="F63" s="15"/>
      <c r="G63" s="15">
        <v>38.5</v>
      </c>
      <c r="H63" s="15"/>
      <c r="I63" s="15">
        <v>20</v>
      </c>
      <c r="J63" s="69"/>
      <c r="K63" s="16"/>
      <c r="L63" s="22"/>
      <c r="M63" s="22"/>
      <c r="N63" s="22"/>
      <c r="O63" s="22"/>
    </row>
    <row r="64" spans="1:15" x14ac:dyDescent="0.25">
      <c r="A64" s="17"/>
      <c r="B64" s="35" t="s">
        <v>243</v>
      </c>
      <c r="C64" s="35"/>
      <c r="D64" s="36"/>
      <c r="E64" s="40"/>
      <c r="F64" s="20"/>
      <c r="G64" s="20"/>
      <c r="H64" s="20"/>
      <c r="I64" s="20"/>
      <c r="J64" s="70"/>
      <c r="K64" s="23"/>
      <c r="L64" s="22"/>
      <c r="M64" s="22"/>
      <c r="N64" s="22"/>
      <c r="O64" s="22"/>
    </row>
    <row r="65" spans="1:15" x14ac:dyDescent="0.25">
      <c r="A65" s="12" t="s">
        <v>290</v>
      </c>
      <c r="B65" s="30" t="s">
        <v>133</v>
      </c>
      <c r="C65" s="30" t="s">
        <v>97</v>
      </c>
      <c r="D65" s="31" t="s">
        <v>97</v>
      </c>
      <c r="E65" s="39"/>
      <c r="F65" s="15"/>
      <c r="G65" s="15"/>
      <c r="H65" s="15"/>
      <c r="I65" s="15"/>
      <c r="J65" s="71"/>
      <c r="K65" s="15"/>
      <c r="L65" s="22"/>
      <c r="M65" s="22"/>
      <c r="N65" s="22"/>
      <c r="O65" s="22"/>
    </row>
    <row r="66" spans="1:15" x14ac:dyDescent="0.25">
      <c r="A66" s="24"/>
      <c r="B66" s="30" t="s">
        <v>134</v>
      </c>
      <c r="C66" s="30" t="s">
        <v>135</v>
      </c>
      <c r="D66" s="31">
        <v>30</v>
      </c>
      <c r="E66" s="39">
        <v>48</v>
      </c>
      <c r="F66" s="15">
        <v>15</v>
      </c>
      <c r="G66" s="15">
        <v>14.63</v>
      </c>
      <c r="H66" s="15">
        <v>25</v>
      </c>
      <c r="I66" s="15">
        <v>9</v>
      </c>
      <c r="J66" s="69"/>
      <c r="K66" s="16"/>
      <c r="L66" s="22"/>
      <c r="M66" s="22"/>
      <c r="N66" s="22"/>
      <c r="O66" s="22"/>
    </row>
    <row r="67" spans="1:15" x14ac:dyDescent="0.25">
      <c r="A67" s="24"/>
      <c r="B67" s="30" t="s">
        <v>136</v>
      </c>
      <c r="C67" s="30" t="s">
        <v>135</v>
      </c>
      <c r="D67" s="31">
        <v>30</v>
      </c>
      <c r="E67" s="39">
        <v>48</v>
      </c>
      <c r="F67" s="15">
        <v>18</v>
      </c>
      <c r="G67" s="15">
        <v>11.33</v>
      </c>
      <c r="H67" s="15">
        <v>30</v>
      </c>
      <c r="I67" s="15">
        <v>9</v>
      </c>
      <c r="J67" s="69"/>
      <c r="K67" s="16"/>
      <c r="L67" s="22"/>
      <c r="M67" s="22"/>
      <c r="N67" s="22"/>
      <c r="O67" s="22"/>
    </row>
    <row r="68" spans="1:15" x14ac:dyDescent="0.25">
      <c r="A68" s="24"/>
      <c r="B68" s="30" t="s">
        <v>137</v>
      </c>
      <c r="C68" s="30" t="s">
        <v>135</v>
      </c>
      <c r="D68" s="31">
        <v>30</v>
      </c>
      <c r="E68" s="39">
        <v>32</v>
      </c>
      <c r="F68" s="15">
        <v>20</v>
      </c>
      <c r="G68" s="15">
        <v>13.97</v>
      </c>
      <c r="H68" s="15">
        <v>30</v>
      </c>
      <c r="I68" s="15">
        <v>9</v>
      </c>
      <c r="J68" s="69"/>
      <c r="K68" s="16"/>
      <c r="L68" s="22"/>
      <c r="M68" s="22"/>
      <c r="N68" s="22"/>
      <c r="O68" s="22"/>
    </row>
    <row r="69" spans="1:15" x14ac:dyDescent="0.25">
      <c r="A69" s="24"/>
      <c r="B69" s="30" t="s">
        <v>138</v>
      </c>
      <c r="C69" s="30" t="s">
        <v>135</v>
      </c>
      <c r="D69" s="31">
        <v>20</v>
      </c>
      <c r="E69" s="39">
        <v>32</v>
      </c>
      <c r="F69" s="15">
        <v>15</v>
      </c>
      <c r="G69" s="15">
        <v>11.33</v>
      </c>
      <c r="H69" s="15">
        <v>30</v>
      </c>
      <c r="I69" s="15">
        <v>9</v>
      </c>
      <c r="J69" s="69"/>
      <c r="K69" s="16"/>
      <c r="L69" s="22"/>
      <c r="M69" s="22"/>
      <c r="N69" s="22"/>
      <c r="O69" s="22"/>
    </row>
    <row r="70" spans="1:15" x14ac:dyDescent="0.25">
      <c r="A70" s="24"/>
      <c r="B70" s="30" t="s">
        <v>139</v>
      </c>
      <c r="C70" s="30" t="s">
        <v>135</v>
      </c>
      <c r="D70" s="31">
        <v>30</v>
      </c>
      <c r="E70" s="39">
        <v>36</v>
      </c>
      <c r="F70" s="15">
        <v>17</v>
      </c>
      <c r="G70" s="15">
        <v>16.61</v>
      </c>
      <c r="H70" s="15">
        <v>30</v>
      </c>
      <c r="I70" s="15">
        <v>9</v>
      </c>
      <c r="J70" s="69"/>
      <c r="K70" s="16"/>
      <c r="L70" s="22"/>
      <c r="M70" s="22"/>
      <c r="N70" s="22"/>
      <c r="O70" s="22"/>
    </row>
    <row r="71" spans="1:15" x14ac:dyDescent="0.25">
      <c r="A71" s="24"/>
      <c r="B71" s="30" t="s">
        <v>140</v>
      </c>
      <c r="C71" s="30" t="s">
        <v>135</v>
      </c>
      <c r="D71" s="31">
        <v>30</v>
      </c>
      <c r="E71" s="39">
        <v>32</v>
      </c>
      <c r="F71" s="15">
        <v>15</v>
      </c>
      <c r="G71" s="15">
        <v>15.29</v>
      </c>
      <c r="H71" s="15">
        <v>30</v>
      </c>
      <c r="I71" s="15">
        <v>15</v>
      </c>
      <c r="J71" s="69"/>
      <c r="K71" s="16"/>
      <c r="L71" s="22"/>
      <c r="M71" s="22"/>
      <c r="N71" s="22"/>
      <c r="O71" s="22"/>
    </row>
    <row r="72" spans="1:15" x14ac:dyDescent="0.25">
      <c r="A72" s="17"/>
      <c r="B72" s="35" t="s">
        <v>244</v>
      </c>
      <c r="C72" s="35"/>
      <c r="D72" s="36"/>
      <c r="E72" s="40"/>
      <c r="F72" s="20"/>
      <c r="G72" s="20"/>
      <c r="H72" s="20"/>
      <c r="I72" s="20"/>
      <c r="J72" s="70"/>
      <c r="K72" s="23"/>
      <c r="L72" s="22"/>
      <c r="M72" s="22"/>
      <c r="N72" s="22"/>
      <c r="O72" s="22"/>
    </row>
    <row r="73" spans="1:15" x14ac:dyDescent="0.25">
      <c r="A73" s="12" t="s">
        <v>291</v>
      </c>
      <c r="B73" s="30" t="s">
        <v>141</v>
      </c>
      <c r="C73" s="30" t="s">
        <v>135</v>
      </c>
      <c r="D73" s="31">
        <v>20</v>
      </c>
      <c r="E73" s="39"/>
      <c r="F73" s="15"/>
      <c r="G73" s="15">
        <v>20.02</v>
      </c>
      <c r="H73" s="15">
        <v>20</v>
      </c>
      <c r="I73" s="15">
        <v>12</v>
      </c>
      <c r="J73" s="69"/>
      <c r="K73" s="16"/>
      <c r="L73" s="22"/>
      <c r="M73" s="22"/>
      <c r="N73" s="22"/>
      <c r="O73" s="22"/>
    </row>
    <row r="74" spans="1:15" x14ac:dyDescent="0.25">
      <c r="A74" s="17"/>
      <c r="B74" s="35" t="s">
        <v>245</v>
      </c>
      <c r="C74" s="35"/>
      <c r="D74" s="36"/>
      <c r="E74" s="40"/>
      <c r="F74" s="20"/>
      <c r="G74" s="20"/>
      <c r="H74" s="20"/>
      <c r="I74" s="20"/>
      <c r="J74" s="70"/>
      <c r="K74" s="23"/>
      <c r="L74" s="22"/>
      <c r="M74" s="22"/>
      <c r="N74" s="22"/>
      <c r="O74" s="22"/>
    </row>
    <row r="75" spans="1:15" x14ac:dyDescent="0.25">
      <c r="A75" s="12" t="s">
        <v>292</v>
      </c>
      <c r="B75" s="30" t="s">
        <v>142</v>
      </c>
      <c r="C75" s="30" t="s">
        <v>97</v>
      </c>
      <c r="D75" s="31" t="s">
        <v>97</v>
      </c>
      <c r="E75" s="39"/>
      <c r="F75" s="15"/>
      <c r="G75" s="15"/>
      <c r="H75" s="15"/>
      <c r="I75" s="15"/>
      <c r="J75" s="71"/>
      <c r="K75" s="15"/>
      <c r="L75" s="22"/>
      <c r="M75" s="22"/>
      <c r="N75" s="22"/>
      <c r="O75" s="22"/>
    </row>
    <row r="76" spans="1:15" x14ac:dyDescent="0.25">
      <c r="A76" s="24"/>
      <c r="B76" s="30" t="s">
        <v>143</v>
      </c>
      <c r="C76" s="30" t="s">
        <v>91</v>
      </c>
      <c r="D76" s="31">
        <v>30</v>
      </c>
      <c r="E76" s="39"/>
      <c r="F76" s="15">
        <v>20</v>
      </c>
      <c r="G76" s="15">
        <v>12.65</v>
      </c>
      <c r="H76" s="15"/>
      <c r="I76" s="15">
        <v>16</v>
      </c>
      <c r="J76" s="69"/>
      <c r="K76" s="16"/>
      <c r="L76" s="22"/>
      <c r="M76" s="22"/>
      <c r="N76" s="22"/>
      <c r="O76" s="22"/>
    </row>
    <row r="77" spans="1:15" x14ac:dyDescent="0.25">
      <c r="A77" s="24"/>
      <c r="B77" s="30" t="s">
        <v>144</v>
      </c>
      <c r="C77" s="30" t="s">
        <v>91</v>
      </c>
      <c r="D77" s="31">
        <v>30</v>
      </c>
      <c r="E77" s="39"/>
      <c r="F77" s="15">
        <v>20</v>
      </c>
      <c r="G77" s="15">
        <v>12.65</v>
      </c>
      <c r="H77" s="15"/>
      <c r="I77" s="15">
        <v>16</v>
      </c>
      <c r="J77" s="69"/>
      <c r="K77" s="16"/>
      <c r="L77" s="22"/>
      <c r="M77" s="22"/>
      <c r="N77" s="22"/>
      <c r="O77" s="22"/>
    </row>
    <row r="78" spans="1:15" x14ac:dyDescent="0.25">
      <c r="A78" s="24"/>
      <c r="B78" s="30" t="s">
        <v>145</v>
      </c>
      <c r="C78" s="30" t="s">
        <v>91</v>
      </c>
      <c r="D78" s="31">
        <v>30</v>
      </c>
      <c r="E78" s="39"/>
      <c r="F78" s="15">
        <v>20</v>
      </c>
      <c r="G78" s="15">
        <v>12.65</v>
      </c>
      <c r="H78" s="15"/>
      <c r="I78" s="15">
        <v>16</v>
      </c>
      <c r="J78" s="69"/>
      <c r="K78" s="16"/>
      <c r="L78" s="22"/>
      <c r="M78" s="22"/>
      <c r="N78" s="22"/>
      <c r="O78" s="22"/>
    </row>
    <row r="79" spans="1:15" x14ac:dyDescent="0.25">
      <c r="A79" s="24"/>
      <c r="B79" s="30" t="s">
        <v>146</v>
      </c>
      <c r="C79" s="30" t="s">
        <v>91</v>
      </c>
      <c r="D79" s="31">
        <v>20</v>
      </c>
      <c r="E79" s="39"/>
      <c r="F79" s="15">
        <v>25</v>
      </c>
      <c r="G79" s="15">
        <v>12.65</v>
      </c>
      <c r="H79" s="15">
        <v>20</v>
      </c>
      <c r="I79" s="15">
        <v>14</v>
      </c>
      <c r="J79" s="69"/>
      <c r="K79" s="16"/>
      <c r="L79" s="22"/>
      <c r="M79" s="22"/>
      <c r="N79" s="22"/>
      <c r="O79" s="22"/>
    </row>
    <row r="80" spans="1:15" x14ac:dyDescent="0.25">
      <c r="A80" s="17"/>
      <c r="B80" s="35" t="s">
        <v>246</v>
      </c>
      <c r="C80" s="35"/>
      <c r="D80" s="36"/>
      <c r="E80" s="40"/>
      <c r="F80" s="20"/>
      <c r="G80" s="20"/>
      <c r="H80" s="20"/>
      <c r="I80" s="20"/>
      <c r="J80" s="70"/>
      <c r="K80" s="23"/>
      <c r="L80" s="22"/>
      <c r="M80" s="22"/>
      <c r="N80" s="22"/>
      <c r="O80" s="22"/>
    </row>
    <row r="81" spans="1:15" x14ac:dyDescent="0.25">
      <c r="A81" s="12" t="s">
        <v>293</v>
      </c>
      <c r="B81" s="30" t="s">
        <v>147</v>
      </c>
      <c r="C81" s="30" t="s">
        <v>91</v>
      </c>
      <c r="D81" s="31">
        <v>20</v>
      </c>
      <c r="E81" s="39"/>
      <c r="F81" s="15">
        <v>20</v>
      </c>
      <c r="G81" s="15">
        <v>21.34</v>
      </c>
      <c r="H81" s="15">
        <v>35</v>
      </c>
      <c r="I81" s="15">
        <v>11</v>
      </c>
      <c r="J81" s="69"/>
      <c r="K81" s="16"/>
      <c r="L81" s="22"/>
      <c r="M81" s="22"/>
      <c r="N81" s="22"/>
      <c r="O81" s="22"/>
    </row>
    <row r="82" spans="1:15" x14ac:dyDescent="0.25">
      <c r="A82" s="24"/>
      <c r="B82" s="30" t="s">
        <v>148</v>
      </c>
      <c r="C82" s="30" t="s">
        <v>91</v>
      </c>
      <c r="D82" s="31">
        <v>10</v>
      </c>
      <c r="E82" s="39"/>
      <c r="F82" s="15"/>
      <c r="G82" s="15">
        <v>95.7</v>
      </c>
      <c r="H82" s="15"/>
      <c r="I82" s="15"/>
      <c r="J82" s="71"/>
      <c r="K82" s="16"/>
      <c r="L82" s="22"/>
      <c r="M82" s="22"/>
      <c r="N82" s="22"/>
      <c r="O82" s="22"/>
    </row>
    <row r="83" spans="1:15" x14ac:dyDescent="0.25">
      <c r="A83" s="24"/>
      <c r="B83" s="30" t="s">
        <v>149</v>
      </c>
      <c r="C83" s="30" t="s">
        <v>91</v>
      </c>
      <c r="D83" s="31">
        <v>10</v>
      </c>
      <c r="E83" s="39"/>
      <c r="F83" s="15">
        <v>25</v>
      </c>
      <c r="G83" s="15">
        <v>24.2</v>
      </c>
      <c r="H83" s="15"/>
      <c r="I83" s="15">
        <v>17</v>
      </c>
      <c r="J83" s="69"/>
      <c r="K83" s="16"/>
      <c r="L83" s="22"/>
      <c r="M83" s="22"/>
      <c r="N83" s="22"/>
      <c r="O83" s="22"/>
    </row>
    <row r="84" spans="1:15" ht="31.5" x14ac:dyDescent="0.25">
      <c r="A84" s="24"/>
      <c r="B84" s="30" t="s">
        <v>150</v>
      </c>
      <c r="C84" s="30" t="s">
        <v>91</v>
      </c>
      <c r="D84" s="31">
        <v>10</v>
      </c>
      <c r="E84" s="39"/>
      <c r="F84" s="15"/>
      <c r="G84" s="15">
        <v>128.69999999999999</v>
      </c>
      <c r="H84" s="15"/>
      <c r="I84" s="15">
        <v>68</v>
      </c>
      <c r="J84" s="69"/>
      <c r="K84" s="16"/>
      <c r="L84" s="22"/>
      <c r="M84" s="22"/>
      <c r="N84" s="22"/>
      <c r="O84" s="22"/>
    </row>
    <row r="85" spans="1:15" x14ac:dyDescent="0.25">
      <c r="A85" s="17"/>
      <c r="B85" s="35" t="s">
        <v>247</v>
      </c>
      <c r="C85" s="35"/>
      <c r="D85" s="36"/>
      <c r="E85" s="40"/>
      <c r="F85" s="20"/>
      <c r="G85" s="20"/>
      <c r="H85" s="20"/>
      <c r="I85" s="20"/>
      <c r="J85" s="70"/>
      <c r="K85" s="23"/>
      <c r="L85" s="22"/>
      <c r="M85" s="22"/>
      <c r="N85" s="22"/>
      <c r="O85" s="22"/>
    </row>
    <row r="86" spans="1:15" x14ac:dyDescent="0.25">
      <c r="A86" s="12" t="s">
        <v>294</v>
      </c>
      <c r="B86" s="30" t="s">
        <v>151</v>
      </c>
      <c r="C86" s="30" t="s">
        <v>97</v>
      </c>
      <c r="D86" s="31" t="s">
        <v>97</v>
      </c>
      <c r="E86" s="39"/>
      <c r="F86" s="15"/>
      <c r="G86" s="15"/>
      <c r="H86" s="15"/>
      <c r="I86" s="15"/>
      <c r="J86" s="71"/>
      <c r="K86" s="15"/>
      <c r="L86" s="22"/>
      <c r="M86" s="22"/>
      <c r="N86" s="22"/>
      <c r="O86" s="22"/>
    </row>
    <row r="87" spans="1:15" x14ac:dyDescent="0.25">
      <c r="A87" s="24"/>
      <c r="B87" s="30" t="s">
        <v>152</v>
      </c>
      <c r="C87" s="30" t="s">
        <v>91</v>
      </c>
      <c r="D87" s="31">
        <v>10</v>
      </c>
      <c r="E87" s="39">
        <v>48</v>
      </c>
      <c r="F87" s="15">
        <v>20</v>
      </c>
      <c r="G87" s="15">
        <v>23.1</v>
      </c>
      <c r="H87" s="15">
        <v>30</v>
      </c>
      <c r="I87" s="15">
        <v>12</v>
      </c>
      <c r="J87" s="69"/>
      <c r="K87" s="16"/>
      <c r="L87" s="22"/>
      <c r="M87" s="22"/>
      <c r="N87" s="22"/>
      <c r="O87" s="22"/>
    </row>
    <row r="88" spans="1:15" x14ac:dyDescent="0.25">
      <c r="A88" s="24"/>
      <c r="B88" s="30" t="s">
        <v>153</v>
      </c>
      <c r="C88" s="30" t="s">
        <v>91</v>
      </c>
      <c r="D88" s="31">
        <v>20</v>
      </c>
      <c r="E88" s="39"/>
      <c r="F88" s="15">
        <v>25</v>
      </c>
      <c r="G88" s="15">
        <v>23.1</v>
      </c>
      <c r="H88" s="15">
        <v>30</v>
      </c>
      <c r="I88" s="15">
        <v>14</v>
      </c>
      <c r="J88" s="69"/>
      <c r="K88" s="16"/>
      <c r="L88" s="22"/>
      <c r="M88" s="22"/>
      <c r="N88" s="22"/>
      <c r="O88" s="22"/>
    </row>
    <row r="89" spans="1:15" x14ac:dyDescent="0.25">
      <c r="A89" s="24"/>
      <c r="B89" s="30" t="s">
        <v>154</v>
      </c>
      <c r="C89" s="30" t="s">
        <v>91</v>
      </c>
      <c r="D89" s="31">
        <v>20</v>
      </c>
      <c r="E89" s="39">
        <v>32</v>
      </c>
      <c r="F89" s="15">
        <v>25</v>
      </c>
      <c r="G89" s="15">
        <v>23.1</v>
      </c>
      <c r="H89" s="15">
        <v>30</v>
      </c>
      <c r="I89" s="15">
        <v>14</v>
      </c>
      <c r="J89" s="69"/>
      <c r="K89" s="16"/>
      <c r="L89" s="22"/>
      <c r="M89" s="22"/>
      <c r="N89" s="22"/>
      <c r="O89" s="22"/>
    </row>
    <row r="90" spans="1:15" x14ac:dyDescent="0.25">
      <c r="A90" s="24"/>
      <c r="B90" s="30" t="s">
        <v>155</v>
      </c>
      <c r="C90" s="30" t="s">
        <v>91</v>
      </c>
      <c r="D90" s="31">
        <v>10</v>
      </c>
      <c r="E90" s="39"/>
      <c r="F90" s="15">
        <v>65</v>
      </c>
      <c r="G90" s="15">
        <v>113.3</v>
      </c>
      <c r="H90" s="15">
        <v>129</v>
      </c>
      <c r="I90" s="15">
        <v>80</v>
      </c>
      <c r="J90" s="69"/>
      <c r="K90" s="16"/>
      <c r="L90" s="22"/>
      <c r="M90" s="22"/>
      <c r="N90" s="22"/>
      <c r="O90" s="22"/>
    </row>
    <row r="91" spans="1:15" x14ac:dyDescent="0.25">
      <c r="A91" s="24"/>
      <c r="B91" s="30" t="s">
        <v>156</v>
      </c>
      <c r="C91" s="30" t="s">
        <v>91</v>
      </c>
      <c r="D91" s="31">
        <v>10</v>
      </c>
      <c r="E91" s="39"/>
      <c r="F91" s="15"/>
      <c r="G91" s="15">
        <v>97.9</v>
      </c>
      <c r="H91" s="15">
        <v>90</v>
      </c>
      <c r="I91" s="15">
        <v>80</v>
      </c>
      <c r="J91" s="69"/>
      <c r="K91" s="16"/>
      <c r="L91" s="22"/>
      <c r="M91" s="22"/>
      <c r="N91" s="22"/>
      <c r="O91" s="22"/>
    </row>
    <row r="92" spans="1:15" x14ac:dyDescent="0.25">
      <c r="A92" s="24"/>
      <c r="B92" s="30" t="s">
        <v>157</v>
      </c>
      <c r="C92" s="30" t="s">
        <v>91</v>
      </c>
      <c r="D92" s="31">
        <v>10</v>
      </c>
      <c r="E92" s="39"/>
      <c r="F92" s="15"/>
      <c r="G92" s="15">
        <v>77</v>
      </c>
      <c r="H92" s="15">
        <v>50</v>
      </c>
      <c r="I92" s="15"/>
      <c r="J92" s="69"/>
      <c r="K92" s="16"/>
      <c r="L92" s="22"/>
      <c r="M92" s="22"/>
      <c r="N92" s="22"/>
      <c r="O92" s="22"/>
    </row>
    <row r="93" spans="1:15" x14ac:dyDescent="0.25">
      <c r="A93" s="24"/>
      <c r="B93" s="30" t="s">
        <v>158</v>
      </c>
      <c r="C93" s="30" t="s">
        <v>91</v>
      </c>
      <c r="D93" s="31">
        <v>10</v>
      </c>
      <c r="E93" s="39">
        <v>48</v>
      </c>
      <c r="F93" s="15">
        <v>25</v>
      </c>
      <c r="G93" s="15">
        <v>21.34</v>
      </c>
      <c r="H93" s="15">
        <v>35</v>
      </c>
      <c r="I93" s="15">
        <v>25</v>
      </c>
      <c r="J93" s="69"/>
      <c r="K93" s="16"/>
      <c r="L93" s="22"/>
      <c r="M93" s="22"/>
      <c r="N93" s="22"/>
      <c r="O93" s="22"/>
    </row>
    <row r="94" spans="1:15" x14ac:dyDescent="0.25">
      <c r="A94" s="24"/>
      <c r="B94" s="30" t="s">
        <v>159</v>
      </c>
      <c r="C94" s="30" t="s">
        <v>91</v>
      </c>
      <c r="D94" s="31">
        <v>10</v>
      </c>
      <c r="E94" s="39"/>
      <c r="F94" s="15"/>
      <c r="G94" s="15">
        <v>68.2</v>
      </c>
      <c r="H94" s="15">
        <v>50</v>
      </c>
      <c r="I94" s="15"/>
      <c r="J94" s="69"/>
      <c r="K94" s="16"/>
      <c r="L94" s="22"/>
      <c r="M94" s="22"/>
      <c r="N94" s="22"/>
      <c r="O94" s="22"/>
    </row>
    <row r="95" spans="1:15" x14ac:dyDescent="0.25">
      <c r="A95" s="17"/>
      <c r="B95" s="35" t="s">
        <v>248</v>
      </c>
      <c r="C95" s="35"/>
      <c r="D95" s="36"/>
      <c r="E95" s="40"/>
      <c r="F95" s="20"/>
      <c r="G95" s="20"/>
      <c r="H95" s="20"/>
      <c r="I95" s="20"/>
      <c r="J95" s="70"/>
      <c r="K95" s="23"/>
      <c r="L95" s="22"/>
      <c r="M95" s="22"/>
      <c r="N95" s="22"/>
      <c r="O95" s="22"/>
    </row>
    <row r="96" spans="1:15" x14ac:dyDescent="0.25">
      <c r="A96" s="12" t="s">
        <v>295</v>
      </c>
      <c r="B96" s="30" t="s">
        <v>160</v>
      </c>
      <c r="C96" s="30" t="s">
        <v>97</v>
      </c>
      <c r="D96" s="31" t="s">
        <v>97</v>
      </c>
      <c r="E96" s="39"/>
      <c r="F96" s="15"/>
      <c r="G96" s="15"/>
      <c r="H96" s="15"/>
      <c r="I96" s="15"/>
      <c r="J96" s="71"/>
      <c r="K96" s="15"/>
      <c r="L96" s="22"/>
      <c r="M96" s="22"/>
      <c r="N96" s="22"/>
      <c r="O96" s="22"/>
    </row>
    <row r="97" spans="1:15" ht="31.5" x14ac:dyDescent="0.25">
      <c r="A97" s="24"/>
      <c r="B97" s="30" t="s">
        <v>161</v>
      </c>
      <c r="C97" s="30" t="s">
        <v>135</v>
      </c>
      <c r="D97" s="31">
        <v>20</v>
      </c>
      <c r="E97" s="39">
        <v>15</v>
      </c>
      <c r="F97" s="15"/>
      <c r="G97" s="15">
        <v>21.34</v>
      </c>
      <c r="H97" s="15"/>
      <c r="I97" s="15"/>
      <c r="J97" s="69"/>
      <c r="K97" s="16"/>
      <c r="L97" s="22"/>
      <c r="M97" s="22"/>
      <c r="N97" s="22"/>
      <c r="O97" s="22"/>
    </row>
    <row r="98" spans="1:15" x14ac:dyDescent="0.25">
      <c r="A98" s="24"/>
      <c r="B98" s="30" t="s">
        <v>162</v>
      </c>
      <c r="C98" s="30" t="s">
        <v>135</v>
      </c>
      <c r="D98" s="31">
        <v>20</v>
      </c>
      <c r="E98" s="39">
        <v>15</v>
      </c>
      <c r="F98" s="15"/>
      <c r="G98" s="15">
        <v>10.01</v>
      </c>
      <c r="H98" s="15"/>
      <c r="I98" s="15">
        <v>5</v>
      </c>
      <c r="J98" s="69"/>
      <c r="K98" s="16"/>
      <c r="L98" s="22"/>
      <c r="M98" s="22"/>
      <c r="N98" s="22"/>
      <c r="O98" s="22"/>
    </row>
    <row r="99" spans="1:15" x14ac:dyDescent="0.25">
      <c r="A99" s="24"/>
      <c r="B99" s="30" t="s">
        <v>163</v>
      </c>
      <c r="C99" s="30" t="s">
        <v>135</v>
      </c>
      <c r="D99" s="31">
        <v>20</v>
      </c>
      <c r="E99" s="39">
        <v>15</v>
      </c>
      <c r="F99" s="15">
        <v>8</v>
      </c>
      <c r="G99" s="15">
        <v>6.05</v>
      </c>
      <c r="H99" s="15"/>
      <c r="I99" s="15"/>
      <c r="J99" s="69"/>
      <c r="K99" s="16"/>
      <c r="L99" s="22"/>
      <c r="M99" s="22"/>
      <c r="N99" s="22"/>
      <c r="O99" s="22"/>
    </row>
    <row r="100" spans="1:15" x14ac:dyDescent="0.25">
      <c r="A100" s="17"/>
      <c r="B100" s="35" t="s">
        <v>249</v>
      </c>
      <c r="C100" s="35"/>
      <c r="D100" s="36"/>
      <c r="E100" s="40"/>
      <c r="F100" s="20"/>
      <c r="G100" s="20"/>
      <c r="H100" s="20"/>
      <c r="I100" s="20"/>
      <c r="J100" s="70"/>
      <c r="K100" s="23"/>
      <c r="L100" s="22"/>
      <c r="M100" s="22"/>
      <c r="N100" s="22"/>
      <c r="O100" s="22"/>
    </row>
    <row r="101" spans="1:15" ht="63" x14ac:dyDescent="0.25">
      <c r="A101" s="12" t="s">
        <v>296</v>
      </c>
      <c r="B101" s="30" t="s">
        <v>164</v>
      </c>
      <c r="C101" s="30" t="s">
        <v>87</v>
      </c>
      <c r="D101" s="31">
        <v>30</v>
      </c>
      <c r="E101" s="39"/>
      <c r="F101" s="15"/>
      <c r="G101" s="34">
        <v>294.8</v>
      </c>
      <c r="H101" s="34"/>
      <c r="I101" s="34"/>
      <c r="J101" s="69"/>
      <c r="K101" s="16"/>
      <c r="L101" s="22"/>
      <c r="M101" s="22"/>
      <c r="N101" s="22"/>
      <c r="O101" s="22"/>
    </row>
    <row r="102" spans="1:15" x14ac:dyDescent="0.25">
      <c r="A102" s="17"/>
      <c r="B102" s="35" t="s">
        <v>250</v>
      </c>
      <c r="C102" s="35"/>
      <c r="D102" s="36"/>
      <c r="E102" s="40"/>
      <c r="F102" s="20"/>
      <c r="G102" s="38"/>
      <c r="H102" s="38"/>
      <c r="I102" s="38"/>
      <c r="J102" s="70"/>
      <c r="K102" s="23"/>
      <c r="L102" s="22"/>
      <c r="M102" s="22"/>
      <c r="N102" s="22"/>
      <c r="O102" s="22"/>
    </row>
    <row r="103" spans="1:15" ht="31.5" x14ac:dyDescent="0.25">
      <c r="A103" s="12" t="s">
        <v>297</v>
      </c>
      <c r="B103" s="30" t="s">
        <v>165</v>
      </c>
      <c r="C103" s="30" t="s">
        <v>91</v>
      </c>
      <c r="D103" s="31">
        <v>20</v>
      </c>
      <c r="E103" s="39"/>
      <c r="F103" s="15">
        <v>25</v>
      </c>
      <c r="G103" s="34">
        <v>70.400000000000006</v>
      </c>
      <c r="H103" s="34"/>
      <c r="I103" s="34">
        <v>22</v>
      </c>
      <c r="J103" s="69"/>
      <c r="K103" s="16"/>
      <c r="L103" s="22"/>
      <c r="M103" s="22"/>
      <c r="N103" s="22"/>
      <c r="O103" s="22"/>
    </row>
    <row r="104" spans="1:15" x14ac:dyDescent="0.25">
      <c r="A104" s="17"/>
      <c r="B104" s="35" t="s">
        <v>251</v>
      </c>
      <c r="C104" s="35"/>
      <c r="D104" s="36"/>
      <c r="E104" s="40"/>
      <c r="F104" s="20"/>
      <c r="G104" s="38"/>
      <c r="H104" s="38"/>
      <c r="I104" s="38"/>
      <c r="J104" s="70"/>
      <c r="K104" s="23"/>
      <c r="L104" s="22"/>
      <c r="M104" s="22"/>
      <c r="N104" s="22"/>
      <c r="O104" s="22"/>
    </row>
    <row r="105" spans="1:15" ht="31.5" x14ac:dyDescent="0.25">
      <c r="A105" s="12" t="s">
        <v>298</v>
      </c>
      <c r="B105" s="30" t="s">
        <v>166</v>
      </c>
      <c r="C105" s="30" t="s">
        <v>91</v>
      </c>
      <c r="D105" s="31">
        <v>30</v>
      </c>
      <c r="E105" s="39"/>
      <c r="F105" s="15"/>
      <c r="G105" s="34">
        <v>29.7</v>
      </c>
      <c r="H105" s="34"/>
      <c r="I105" s="34">
        <v>25</v>
      </c>
      <c r="J105" s="69"/>
      <c r="K105" s="16"/>
      <c r="L105" s="22"/>
      <c r="M105" s="22"/>
      <c r="N105" s="22"/>
      <c r="O105" s="22"/>
    </row>
    <row r="106" spans="1:15" ht="31.5" x14ac:dyDescent="0.25">
      <c r="A106" s="24"/>
      <c r="B106" s="30" t="s">
        <v>167</v>
      </c>
      <c r="C106" s="30" t="s">
        <v>91</v>
      </c>
      <c r="D106" s="31">
        <v>20</v>
      </c>
      <c r="E106" s="39"/>
      <c r="F106" s="15"/>
      <c r="G106" s="34">
        <v>29.7</v>
      </c>
      <c r="H106" s="34"/>
      <c r="I106" s="34">
        <v>25</v>
      </c>
      <c r="J106" s="69"/>
      <c r="K106" s="16"/>
      <c r="L106" s="22"/>
      <c r="M106" s="22"/>
      <c r="N106" s="22"/>
      <c r="O106" s="22"/>
    </row>
    <row r="107" spans="1:15" ht="31.5" x14ac:dyDescent="0.25">
      <c r="A107" s="24"/>
      <c r="B107" s="30" t="s">
        <v>168</v>
      </c>
      <c r="C107" s="30" t="s">
        <v>91</v>
      </c>
      <c r="D107" s="31">
        <v>10</v>
      </c>
      <c r="E107" s="39"/>
      <c r="F107" s="15"/>
      <c r="G107" s="34">
        <v>93.5</v>
      </c>
      <c r="H107" s="34"/>
      <c r="I107" s="34">
        <v>75</v>
      </c>
      <c r="J107" s="69"/>
      <c r="K107" s="16"/>
      <c r="L107" s="22"/>
      <c r="M107" s="22"/>
      <c r="N107" s="22"/>
      <c r="O107" s="22"/>
    </row>
    <row r="108" spans="1:15" x14ac:dyDescent="0.25">
      <c r="A108" s="17"/>
      <c r="B108" s="35" t="s">
        <v>252</v>
      </c>
      <c r="C108" s="35"/>
      <c r="D108" s="36"/>
      <c r="E108" s="40"/>
      <c r="F108" s="20"/>
      <c r="G108" s="38"/>
      <c r="H108" s="38"/>
      <c r="I108" s="38"/>
      <c r="J108" s="70"/>
      <c r="K108" s="23"/>
      <c r="L108" s="22"/>
      <c r="M108" s="22"/>
      <c r="N108" s="22"/>
      <c r="O108" s="22"/>
    </row>
    <row r="109" spans="1:15" ht="63" x14ac:dyDescent="0.25">
      <c r="A109" s="12" t="s">
        <v>299</v>
      </c>
      <c r="B109" s="30" t="s">
        <v>169</v>
      </c>
      <c r="C109" s="30" t="s">
        <v>104</v>
      </c>
      <c r="D109" s="31">
        <v>20</v>
      </c>
      <c r="E109" s="39"/>
      <c r="F109" s="15"/>
      <c r="G109" s="34">
        <v>24.2</v>
      </c>
      <c r="H109" s="34"/>
      <c r="I109" s="34"/>
      <c r="J109" s="69"/>
      <c r="K109" s="16"/>
      <c r="L109" s="22"/>
      <c r="M109" s="22"/>
      <c r="N109" s="22"/>
      <c r="O109" s="22"/>
    </row>
    <row r="110" spans="1:15" x14ac:dyDescent="0.25">
      <c r="A110" s="17"/>
      <c r="B110" s="35" t="s">
        <v>253</v>
      </c>
      <c r="C110" s="35"/>
      <c r="D110" s="36"/>
      <c r="E110" s="40"/>
      <c r="F110" s="20"/>
      <c r="G110" s="38"/>
      <c r="H110" s="38"/>
      <c r="I110" s="38"/>
      <c r="J110" s="70"/>
      <c r="K110" s="23"/>
      <c r="L110" s="22"/>
      <c r="M110" s="22"/>
      <c r="N110" s="22"/>
      <c r="O110" s="22"/>
    </row>
    <row r="111" spans="1:15" ht="63" x14ac:dyDescent="0.25">
      <c r="A111" s="12" t="s">
        <v>300</v>
      </c>
      <c r="B111" s="30" t="s">
        <v>170</v>
      </c>
      <c r="C111" s="30" t="s">
        <v>104</v>
      </c>
      <c r="D111" s="31">
        <v>20</v>
      </c>
      <c r="E111" s="39"/>
      <c r="F111" s="15"/>
      <c r="G111" s="34">
        <v>320.10000000000002</v>
      </c>
      <c r="H111" s="34"/>
      <c r="I111" s="34"/>
      <c r="J111" s="73"/>
      <c r="K111" s="16"/>
      <c r="L111" s="22"/>
      <c r="M111" s="22"/>
      <c r="N111" s="22"/>
      <c r="O111" s="22"/>
    </row>
    <row r="112" spans="1:15" x14ac:dyDescent="0.25">
      <c r="A112" s="17"/>
      <c r="B112" s="35" t="s">
        <v>254</v>
      </c>
      <c r="C112" s="35"/>
      <c r="D112" s="36"/>
      <c r="E112" s="40"/>
      <c r="F112" s="20"/>
      <c r="G112" s="38"/>
      <c r="H112" s="38"/>
      <c r="I112" s="38"/>
      <c r="J112" s="70"/>
      <c r="K112" s="23"/>
      <c r="L112" s="22"/>
      <c r="M112" s="22"/>
      <c r="N112" s="22"/>
      <c r="O112" s="22"/>
    </row>
    <row r="113" spans="1:15" x14ac:dyDescent="0.25">
      <c r="A113" s="12" t="s">
        <v>301</v>
      </c>
      <c r="B113" s="30" t="s">
        <v>171</v>
      </c>
      <c r="C113" s="30" t="s">
        <v>91</v>
      </c>
      <c r="D113" s="31">
        <v>10</v>
      </c>
      <c r="E113" s="39"/>
      <c r="F113" s="15"/>
      <c r="G113" s="34">
        <v>183.7</v>
      </c>
      <c r="H113" s="34"/>
      <c r="I113" s="34"/>
      <c r="J113" s="69"/>
      <c r="K113" s="16"/>
      <c r="L113" s="22"/>
      <c r="M113" s="22"/>
      <c r="N113" s="22"/>
      <c r="O113" s="22"/>
    </row>
    <row r="114" spans="1:15" x14ac:dyDescent="0.25">
      <c r="A114" s="17"/>
      <c r="B114" s="35" t="s">
        <v>255</v>
      </c>
      <c r="C114" s="35"/>
      <c r="D114" s="36"/>
      <c r="E114" s="40"/>
      <c r="F114" s="20"/>
      <c r="G114" s="38"/>
      <c r="H114" s="38"/>
      <c r="I114" s="38"/>
      <c r="J114" s="70"/>
      <c r="K114" s="23"/>
      <c r="L114" s="22"/>
      <c r="M114" s="22"/>
      <c r="N114" s="22"/>
      <c r="O114" s="22"/>
    </row>
    <row r="115" spans="1:15" x14ac:dyDescent="0.25">
      <c r="A115" s="12" t="s">
        <v>302</v>
      </c>
      <c r="B115" s="30" t="s">
        <v>172</v>
      </c>
      <c r="C115" s="30" t="s">
        <v>91</v>
      </c>
      <c r="D115" s="31">
        <v>10</v>
      </c>
      <c r="E115" s="39"/>
      <c r="F115" s="15">
        <v>100</v>
      </c>
      <c r="G115" s="34">
        <v>132</v>
      </c>
      <c r="H115" s="34"/>
      <c r="I115" s="34"/>
      <c r="J115" s="69"/>
      <c r="K115" s="16"/>
      <c r="L115" s="22"/>
      <c r="M115" s="22"/>
      <c r="N115" s="22"/>
      <c r="O115" s="22"/>
    </row>
    <row r="116" spans="1:15" x14ac:dyDescent="0.25">
      <c r="A116" s="17"/>
      <c r="B116" s="35" t="s">
        <v>256</v>
      </c>
      <c r="C116" s="35"/>
      <c r="D116" s="36"/>
      <c r="E116" s="40"/>
      <c r="F116" s="20"/>
      <c r="G116" s="38"/>
      <c r="H116" s="38"/>
      <c r="I116" s="38"/>
      <c r="J116" s="70"/>
      <c r="K116" s="23"/>
      <c r="L116" s="22"/>
      <c r="M116" s="22"/>
      <c r="N116" s="22"/>
      <c r="O116" s="22"/>
    </row>
    <row r="117" spans="1:15" x14ac:dyDescent="0.25">
      <c r="A117" s="12" t="s">
        <v>303</v>
      </c>
      <c r="B117" s="30" t="s">
        <v>173</v>
      </c>
      <c r="C117" s="30" t="s">
        <v>104</v>
      </c>
      <c r="D117" s="31">
        <v>10</v>
      </c>
      <c r="E117" s="39"/>
      <c r="F117" s="15"/>
      <c r="G117" s="34">
        <v>53.9</v>
      </c>
      <c r="H117" s="34"/>
      <c r="I117" s="34"/>
      <c r="J117" s="69"/>
      <c r="K117" s="16"/>
      <c r="L117" s="22"/>
      <c r="M117" s="22"/>
      <c r="N117" s="22"/>
      <c r="O117" s="22"/>
    </row>
    <row r="118" spans="1:15" x14ac:dyDescent="0.25">
      <c r="A118" s="17"/>
      <c r="B118" s="35" t="s">
        <v>257</v>
      </c>
      <c r="C118" s="35"/>
      <c r="D118" s="36"/>
      <c r="E118" s="40"/>
      <c r="F118" s="20"/>
      <c r="G118" s="38"/>
      <c r="H118" s="38"/>
      <c r="I118" s="38"/>
      <c r="J118" s="70"/>
      <c r="K118" s="23"/>
      <c r="L118" s="22"/>
      <c r="M118" s="22"/>
      <c r="N118" s="22"/>
      <c r="O118" s="22"/>
    </row>
    <row r="119" spans="1:15" ht="47.25" x14ac:dyDescent="0.25">
      <c r="A119" s="12" t="s">
        <v>304</v>
      </c>
      <c r="B119" s="30" t="s">
        <v>273</v>
      </c>
      <c r="C119" s="30" t="s">
        <v>174</v>
      </c>
      <c r="D119" s="31">
        <v>5</v>
      </c>
      <c r="E119" s="39"/>
      <c r="F119" s="15"/>
      <c r="G119" s="34">
        <v>520.29999999999995</v>
      </c>
      <c r="H119" s="34"/>
      <c r="I119" s="34"/>
      <c r="J119" s="69"/>
      <c r="K119" s="16"/>
      <c r="L119" s="22"/>
      <c r="M119" s="22"/>
      <c r="N119" s="22"/>
      <c r="O119" s="22"/>
    </row>
    <row r="120" spans="1:15" x14ac:dyDescent="0.25">
      <c r="A120" s="17"/>
      <c r="B120" s="35" t="s">
        <v>258</v>
      </c>
      <c r="C120" s="35"/>
      <c r="D120" s="35"/>
      <c r="E120" s="40"/>
      <c r="F120" s="20"/>
      <c r="G120" s="38"/>
      <c r="H120" s="38"/>
      <c r="I120" s="38"/>
      <c r="J120" s="70"/>
      <c r="K120" s="23"/>
      <c r="L120" s="22"/>
      <c r="M120" s="22"/>
      <c r="N120" s="22"/>
      <c r="O120" s="22"/>
    </row>
    <row r="121" spans="1:15" x14ac:dyDescent="0.25">
      <c r="A121" s="12" t="s">
        <v>306</v>
      </c>
      <c r="B121" s="13" t="s">
        <v>176</v>
      </c>
      <c r="C121" s="30" t="s">
        <v>87</v>
      </c>
      <c r="D121" s="31">
        <v>5</v>
      </c>
      <c r="E121" s="39"/>
      <c r="F121" s="15"/>
      <c r="G121" s="34">
        <v>81.400000000000006</v>
      </c>
      <c r="H121" s="34"/>
      <c r="I121" s="34"/>
      <c r="J121" s="69"/>
      <c r="K121" s="16"/>
      <c r="L121" s="22"/>
      <c r="M121" s="22"/>
      <c r="N121" s="22"/>
      <c r="O121" s="22"/>
    </row>
    <row r="122" spans="1:15" x14ac:dyDescent="0.25">
      <c r="A122" s="24"/>
      <c r="B122" s="30" t="s">
        <v>177</v>
      </c>
      <c r="C122" s="30" t="s">
        <v>87</v>
      </c>
      <c r="D122" s="31">
        <v>5</v>
      </c>
      <c r="E122" s="39"/>
      <c r="F122" s="15"/>
      <c r="G122" s="34">
        <v>345.4</v>
      </c>
      <c r="H122" s="34"/>
      <c r="I122" s="34">
        <v>20</v>
      </c>
      <c r="J122" s="69"/>
      <c r="K122" s="16"/>
      <c r="L122" s="22"/>
      <c r="M122" s="22"/>
      <c r="N122" s="22"/>
      <c r="O122" s="22"/>
    </row>
    <row r="123" spans="1:15" x14ac:dyDescent="0.25">
      <c r="A123" s="24"/>
      <c r="B123" s="30" t="s">
        <v>178</v>
      </c>
      <c r="C123" s="30" t="s">
        <v>87</v>
      </c>
      <c r="D123" s="31">
        <v>5</v>
      </c>
      <c r="E123" s="39"/>
      <c r="F123" s="15"/>
      <c r="G123" s="34">
        <v>27</v>
      </c>
      <c r="H123" s="34">
        <v>25</v>
      </c>
      <c r="I123" s="34">
        <v>16</v>
      </c>
      <c r="J123" s="69"/>
      <c r="K123" s="16"/>
      <c r="L123" s="22"/>
      <c r="M123" s="22"/>
      <c r="N123" s="22"/>
      <c r="O123" s="22"/>
    </row>
    <row r="124" spans="1:15" x14ac:dyDescent="0.25">
      <c r="A124" s="24"/>
      <c r="B124" s="30" t="s">
        <v>179</v>
      </c>
      <c r="C124" s="30" t="s">
        <v>87</v>
      </c>
      <c r="D124" s="31">
        <v>5</v>
      </c>
      <c r="E124" s="39"/>
      <c r="F124" s="15"/>
      <c r="G124" s="34">
        <v>38.5</v>
      </c>
      <c r="H124" s="34"/>
      <c r="I124" s="34">
        <v>16</v>
      </c>
      <c r="J124" s="69"/>
      <c r="K124" s="16"/>
      <c r="L124" s="22"/>
      <c r="M124" s="22"/>
      <c r="N124" s="22"/>
      <c r="O124" s="22"/>
    </row>
    <row r="125" spans="1:15" x14ac:dyDescent="0.25">
      <c r="A125" s="17"/>
      <c r="B125" s="20" t="s">
        <v>259</v>
      </c>
      <c r="C125" s="20"/>
      <c r="D125" s="20"/>
      <c r="E125" s="41"/>
      <c r="F125" s="20"/>
      <c r="G125" s="20"/>
      <c r="H125" s="20"/>
      <c r="I125" s="20"/>
      <c r="J125" s="70"/>
      <c r="K125" s="23"/>
      <c r="L125" s="22"/>
      <c r="M125" s="22"/>
      <c r="N125" s="22"/>
      <c r="O125" s="22"/>
    </row>
    <row r="126" spans="1:15" x14ac:dyDescent="0.25">
      <c r="A126" s="12" t="s">
        <v>307</v>
      </c>
      <c r="B126" s="30" t="s">
        <v>180</v>
      </c>
      <c r="C126" s="30" t="s">
        <v>99</v>
      </c>
      <c r="D126" s="31">
        <v>50</v>
      </c>
      <c r="E126" s="39"/>
      <c r="F126" s="15">
        <v>40</v>
      </c>
      <c r="G126" s="34">
        <v>23.1</v>
      </c>
      <c r="H126" s="34"/>
      <c r="I126" s="34"/>
      <c r="J126" s="69"/>
      <c r="K126" s="16"/>
      <c r="L126" s="22"/>
      <c r="M126" s="22"/>
      <c r="N126" s="22"/>
      <c r="O126" s="22"/>
    </row>
    <row r="127" spans="1:15" x14ac:dyDescent="0.25">
      <c r="A127" s="24"/>
      <c r="B127" s="30" t="s">
        <v>181</v>
      </c>
      <c r="C127" s="30" t="s">
        <v>99</v>
      </c>
      <c r="D127" s="31">
        <v>50</v>
      </c>
      <c r="E127" s="39"/>
      <c r="F127" s="15">
        <v>185</v>
      </c>
      <c r="G127" s="34">
        <v>198</v>
      </c>
      <c r="H127" s="34"/>
      <c r="I127" s="34"/>
      <c r="J127" s="69"/>
      <c r="K127" s="16"/>
      <c r="L127" s="22"/>
      <c r="M127" s="22"/>
      <c r="N127" s="22"/>
      <c r="O127" s="22"/>
    </row>
    <row r="128" spans="1:15" x14ac:dyDescent="0.25">
      <c r="A128" s="24"/>
      <c r="B128" s="30" t="s">
        <v>182</v>
      </c>
      <c r="C128" s="30" t="s">
        <v>99</v>
      </c>
      <c r="D128" s="31">
        <v>50</v>
      </c>
      <c r="E128" s="39"/>
      <c r="F128" s="15">
        <v>154</v>
      </c>
      <c r="G128" s="34">
        <v>101.2</v>
      </c>
      <c r="H128" s="34"/>
      <c r="I128" s="34"/>
      <c r="J128" s="69"/>
      <c r="K128" s="16"/>
      <c r="L128" s="22"/>
      <c r="M128" s="22"/>
      <c r="N128" s="22"/>
      <c r="O128" s="22"/>
    </row>
    <row r="129" spans="1:15" x14ac:dyDescent="0.25">
      <c r="A129" s="17"/>
      <c r="B129" s="20" t="s">
        <v>260</v>
      </c>
      <c r="C129" s="20"/>
      <c r="D129" s="20"/>
      <c r="E129" s="41"/>
      <c r="F129" s="20"/>
      <c r="G129" s="20"/>
      <c r="H129" s="20"/>
      <c r="I129" s="20"/>
      <c r="J129" s="70"/>
      <c r="K129" s="23"/>
      <c r="L129" s="22"/>
      <c r="M129" s="22"/>
      <c r="N129" s="22"/>
      <c r="O129" s="22"/>
    </row>
    <row r="130" spans="1:15" x14ac:dyDescent="0.25">
      <c r="A130" s="12" t="s">
        <v>308</v>
      </c>
      <c r="B130" s="30" t="s">
        <v>183</v>
      </c>
      <c r="C130" s="30" t="s">
        <v>184</v>
      </c>
      <c r="D130" s="31">
        <v>5</v>
      </c>
      <c r="E130" s="39"/>
      <c r="F130" s="15"/>
      <c r="G130" s="34">
        <v>145.19999999999999</v>
      </c>
      <c r="H130" s="34"/>
      <c r="I130" s="34"/>
      <c r="J130" s="69"/>
      <c r="K130" s="16"/>
      <c r="L130" s="22"/>
      <c r="M130" s="22"/>
      <c r="N130" s="22"/>
      <c r="O130" s="22"/>
    </row>
    <row r="131" spans="1:15" x14ac:dyDescent="0.25">
      <c r="A131" s="24"/>
      <c r="B131" s="30" t="s">
        <v>185</v>
      </c>
      <c r="C131" s="30" t="s">
        <v>184</v>
      </c>
      <c r="D131" s="31">
        <v>5</v>
      </c>
      <c r="E131" s="39"/>
      <c r="F131" s="15"/>
      <c r="G131" s="34">
        <v>145.19999999999999</v>
      </c>
      <c r="H131" s="34"/>
      <c r="I131" s="34"/>
      <c r="J131" s="69"/>
      <c r="K131" s="16"/>
      <c r="L131" s="22"/>
      <c r="M131" s="22"/>
      <c r="N131" s="22"/>
      <c r="O131" s="22"/>
    </row>
    <row r="132" spans="1:15" x14ac:dyDescent="0.25">
      <c r="A132" s="24"/>
      <c r="B132" s="30" t="s">
        <v>186</v>
      </c>
      <c r="C132" s="30" t="s">
        <v>184</v>
      </c>
      <c r="D132" s="31">
        <v>5</v>
      </c>
      <c r="E132" s="39"/>
      <c r="F132" s="15"/>
      <c r="G132" s="34">
        <v>145.19999999999999</v>
      </c>
      <c r="H132" s="34"/>
      <c r="I132" s="34"/>
      <c r="J132" s="69"/>
      <c r="K132" s="16"/>
      <c r="L132" s="22"/>
      <c r="M132" s="22"/>
      <c r="N132" s="22"/>
      <c r="O132" s="22"/>
    </row>
    <row r="133" spans="1:15" x14ac:dyDescent="0.25">
      <c r="A133" s="24"/>
      <c r="B133" s="30" t="s">
        <v>187</v>
      </c>
      <c r="C133" s="30" t="s">
        <v>184</v>
      </c>
      <c r="D133" s="31">
        <v>5</v>
      </c>
      <c r="E133" s="39"/>
      <c r="F133" s="15"/>
      <c r="G133" s="34">
        <v>262.89999999999998</v>
      </c>
      <c r="H133" s="34"/>
      <c r="I133" s="34"/>
      <c r="J133" s="69"/>
      <c r="K133" s="16"/>
      <c r="L133" s="22"/>
      <c r="M133" s="22"/>
      <c r="N133" s="22"/>
      <c r="O133" s="22"/>
    </row>
    <row r="134" spans="1:15" x14ac:dyDescent="0.25">
      <c r="A134" s="17"/>
      <c r="B134" s="35" t="s">
        <v>261</v>
      </c>
      <c r="C134" s="35"/>
      <c r="D134" s="36"/>
      <c r="E134" s="40"/>
      <c r="F134" s="20"/>
      <c r="G134" s="38"/>
      <c r="H134" s="38"/>
      <c r="I134" s="38"/>
      <c r="J134" s="70"/>
      <c r="K134" s="23"/>
      <c r="L134" s="22"/>
      <c r="M134" s="22"/>
      <c r="N134" s="22"/>
      <c r="O134" s="22"/>
    </row>
    <row r="135" spans="1:15" ht="47.25" x14ac:dyDescent="0.25">
      <c r="A135" s="12" t="s">
        <v>309</v>
      </c>
      <c r="B135" s="30" t="s">
        <v>188</v>
      </c>
      <c r="C135" s="30" t="s">
        <v>117</v>
      </c>
      <c r="D135" s="31">
        <v>5</v>
      </c>
      <c r="E135" s="39"/>
      <c r="F135" s="15"/>
      <c r="G135" s="15">
        <v>44.77</v>
      </c>
      <c r="H135" s="15"/>
      <c r="I135" s="15"/>
      <c r="J135" s="71"/>
      <c r="K135" s="16"/>
      <c r="L135" s="22"/>
      <c r="M135" s="22"/>
      <c r="N135" s="22"/>
      <c r="O135" s="22"/>
    </row>
    <row r="136" spans="1:15" x14ac:dyDescent="0.25">
      <c r="A136" s="17"/>
      <c r="B136" s="35" t="s">
        <v>262</v>
      </c>
      <c r="C136" s="35"/>
      <c r="D136" s="36"/>
      <c r="E136" s="40"/>
      <c r="F136" s="20"/>
      <c r="G136" s="20"/>
      <c r="H136" s="20"/>
      <c r="I136" s="20"/>
      <c r="J136" s="70"/>
      <c r="K136" s="23"/>
      <c r="L136" s="22"/>
      <c r="M136" s="22"/>
      <c r="N136" s="22"/>
      <c r="O136" s="22"/>
    </row>
    <row r="137" spans="1:15" x14ac:dyDescent="0.25">
      <c r="A137" s="12" t="s">
        <v>310</v>
      </c>
      <c r="B137" s="30" t="s">
        <v>189</v>
      </c>
      <c r="C137" s="30" t="s">
        <v>91</v>
      </c>
      <c r="D137" s="31">
        <v>5</v>
      </c>
      <c r="E137" s="39"/>
      <c r="F137" s="15"/>
      <c r="G137" s="34">
        <v>355.3</v>
      </c>
      <c r="H137" s="34"/>
      <c r="I137" s="34"/>
      <c r="J137" s="69"/>
      <c r="K137" s="16"/>
      <c r="L137" s="22"/>
      <c r="M137" s="22"/>
      <c r="N137" s="22"/>
      <c r="O137" s="22"/>
    </row>
    <row r="138" spans="1:15" x14ac:dyDescent="0.25">
      <c r="A138" s="17"/>
      <c r="B138" s="35" t="s">
        <v>263</v>
      </c>
      <c r="C138" s="35"/>
      <c r="D138" s="36"/>
      <c r="E138" s="40"/>
      <c r="F138" s="20"/>
      <c r="G138" s="38"/>
      <c r="H138" s="38"/>
      <c r="I138" s="38"/>
      <c r="J138" s="70"/>
      <c r="K138" s="23"/>
      <c r="L138" s="22"/>
      <c r="M138" s="22"/>
      <c r="N138" s="22"/>
      <c r="O138" s="22"/>
    </row>
    <row r="139" spans="1:15" x14ac:dyDescent="0.25">
      <c r="A139" s="12" t="s">
        <v>311</v>
      </c>
      <c r="B139" s="30" t="s">
        <v>190</v>
      </c>
      <c r="C139" s="30" t="s">
        <v>191</v>
      </c>
      <c r="D139" s="31">
        <v>15</v>
      </c>
      <c r="E139" s="39"/>
      <c r="F139" s="15">
        <v>10</v>
      </c>
      <c r="G139" s="34">
        <v>41.8</v>
      </c>
      <c r="H139" s="34">
        <v>20</v>
      </c>
      <c r="I139" s="34"/>
      <c r="J139" s="69"/>
      <c r="K139" s="16"/>
      <c r="L139" s="22"/>
      <c r="M139" s="22"/>
      <c r="N139" s="22"/>
      <c r="O139" s="22"/>
    </row>
    <row r="140" spans="1:15" x14ac:dyDescent="0.25">
      <c r="A140" s="17"/>
      <c r="B140" s="35" t="s">
        <v>264</v>
      </c>
      <c r="C140" s="35"/>
      <c r="D140" s="36"/>
      <c r="E140" s="40"/>
      <c r="F140" s="20"/>
      <c r="G140" s="38"/>
      <c r="H140" s="38"/>
      <c r="I140" s="38"/>
      <c r="J140" s="70"/>
      <c r="K140" s="23"/>
      <c r="L140" s="22"/>
      <c r="M140" s="22"/>
      <c r="N140" s="22"/>
      <c r="O140" s="22"/>
    </row>
    <row r="141" spans="1:15" x14ac:dyDescent="0.25">
      <c r="A141" s="12" t="s">
        <v>312</v>
      </c>
      <c r="B141" s="30" t="s">
        <v>192</v>
      </c>
      <c r="C141" s="30" t="s">
        <v>91</v>
      </c>
      <c r="D141" s="31">
        <v>15</v>
      </c>
      <c r="E141" s="39"/>
      <c r="F141" s="15">
        <v>25</v>
      </c>
      <c r="G141" s="34">
        <v>50.6</v>
      </c>
      <c r="H141" s="34"/>
      <c r="I141" s="34">
        <v>30</v>
      </c>
      <c r="J141" s="69"/>
      <c r="K141" s="16"/>
      <c r="L141" s="22"/>
      <c r="M141" s="22"/>
      <c r="N141" s="22"/>
      <c r="O141" s="22"/>
    </row>
    <row r="142" spans="1:15" x14ac:dyDescent="0.25">
      <c r="A142" s="24"/>
      <c r="B142" s="30" t="s">
        <v>193</v>
      </c>
      <c r="C142" s="30" t="s">
        <v>91</v>
      </c>
      <c r="D142" s="31">
        <v>15</v>
      </c>
      <c r="E142" s="39"/>
      <c r="F142" s="15">
        <v>25</v>
      </c>
      <c r="G142" s="34">
        <v>79.2</v>
      </c>
      <c r="H142" s="34"/>
      <c r="I142" s="34">
        <v>39</v>
      </c>
      <c r="J142" s="69"/>
      <c r="K142" s="16"/>
      <c r="L142" s="22"/>
      <c r="M142" s="22"/>
      <c r="N142" s="22"/>
      <c r="O142" s="22"/>
    </row>
    <row r="143" spans="1:15" ht="47.25" x14ac:dyDescent="0.25">
      <c r="A143" s="24"/>
      <c r="B143" s="30" t="s">
        <v>194</v>
      </c>
      <c r="C143" s="30" t="s">
        <v>104</v>
      </c>
      <c r="D143" s="31">
        <v>15</v>
      </c>
      <c r="E143" s="39"/>
      <c r="F143" s="15"/>
      <c r="G143" s="34">
        <v>240.9</v>
      </c>
      <c r="H143" s="34"/>
      <c r="I143" s="34"/>
      <c r="J143" s="69"/>
      <c r="K143" s="16"/>
      <c r="L143" s="22"/>
      <c r="M143" s="22"/>
      <c r="N143" s="22"/>
      <c r="O143" s="22"/>
    </row>
    <row r="144" spans="1:15" ht="31.5" x14ac:dyDescent="0.25">
      <c r="A144" s="24"/>
      <c r="B144" s="13" t="s">
        <v>195</v>
      </c>
      <c r="C144" s="30" t="s">
        <v>104</v>
      </c>
      <c r="D144" s="31">
        <v>15</v>
      </c>
      <c r="E144" s="39"/>
      <c r="F144" s="15"/>
      <c r="G144" s="34">
        <v>171.6</v>
      </c>
      <c r="H144" s="34"/>
      <c r="I144" s="34"/>
      <c r="J144" s="69"/>
      <c r="K144" s="16"/>
      <c r="L144" s="22"/>
      <c r="M144" s="22"/>
      <c r="N144" s="22"/>
      <c r="O144" s="22"/>
    </row>
    <row r="145" spans="1:15" x14ac:dyDescent="0.25">
      <c r="A145" s="24"/>
      <c r="B145" s="13" t="s">
        <v>196</v>
      </c>
      <c r="C145" s="30" t="s">
        <v>104</v>
      </c>
      <c r="D145" s="31">
        <v>15</v>
      </c>
      <c r="E145" s="39"/>
      <c r="F145" s="15"/>
      <c r="G145" s="34">
        <v>181.5</v>
      </c>
      <c r="H145" s="34"/>
      <c r="I145" s="34">
        <v>200</v>
      </c>
      <c r="J145" s="69"/>
      <c r="K145" s="16"/>
      <c r="L145" s="22"/>
      <c r="M145" s="22"/>
      <c r="N145" s="22"/>
      <c r="O145" s="22"/>
    </row>
    <row r="146" spans="1:15" x14ac:dyDescent="0.25">
      <c r="A146" s="17"/>
      <c r="B146" s="18" t="s">
        <v>265</v>
      </c>
      <c r="C146" s="35"/>
      <c r="D146" s="36"/>
      <c r="E146" s="40"/>
      <c r="F146" s="20"/>
      <c r="G146" s="38"/>
      <c r="H146" s="38"/>
      <c r="I146" s="38"/>
      <c r="J146" s="70"/>
      <c r="K146" s="23"/>
      <c r="L146" s="22"/>
      <c r="M146" s="22"/>
      <c r="N146" s="22"/>
      <c r="O146" s="22"/>
    </row>
    <row r="147" spans="1:15" ht="31.5" x14ac:dyDescent="0.25">
      <c r="A147" s="12" t="s">
        <v>313</v>
      </c>
      <c r="B147" s="30" t="s">
        <v>197</v>
      </c>
      <c r="C147" s="30" t="s">
        <v>191</v>
      </c>
      <c r="D147" s="31">
        <v>15</v>
      </c>
      <c r="E147" s="39"/>
      <c r="F147" s="15"/>
      <c r="G147" s="34">
        <v>152.9</v>
      </c>
      <c r="H147" s="34"/>
      <c r="I147" s="34"/>
      <c r="J147" s="69"/>
      <c r="K147" s="16"/>
      <c r="L147" s="22"/>
      <c r="M147" s="22"/>
      <c r="N147" s="22"/>
      <c r="O147" s="22"/>
    </row>
    <row r="148" spans="1:15" x14ac:dyDescent="0.25">
      <c r="A148" s="17"/>
      <c r="B148" s="35" t="s">
        <v>266</v>
      </c>
      <c r="C148" s="35"/>
      <c r="D148" s="36"/>
      <c r="E148" s="40"/>
      <c r="F148" s="20"/>
      <c r="G148" s="38"/>
      <c r="H148" s="38"/>
      <c r="I148" s="38"/>
      <c r="J148" s="70"/>
      <c r="K148" s="23"/>
      <c r="L148" s="22"/>
      <c r="M148" s="22"/>
      <c r="N148" s="22"/>
      <c r="O148" s="22"/>
    </row>
    <row r="149" spans="1:15" ht="31.5" x14ac:dyDescent="0.25">
      <c r="A149" s="12" t="s">
        <v>314</v>
      </c>
      <c r="B149" s="30" t="s">
        <v>198</v>
      </c>
      <c r="C149" s="30" t="s">
        <v>191</v>
      </c>
      <c r="D149" s="31">
        <v>5</v>
      </c>
      <c r="E149" s="39"/>
      <c r="F149" s="15"/>
      <c r="G149" s="34">
        <v>104.5</v>
      </c>
      <c r="H149" s="34"/>
      <c r="I149" s="34"/>
      <c r="J149" s="69"/>
      <c r="K149" s="16"/>
      <c r="L149" s="22"/>
      <c r="M149" s="22"/>
      <c r="N149" s="22"/>
      <c r="O149" s="22"/>
    </row>
    <row r="150" spans="1:15" x14ac:dyDescent="0.25">
      <c r="A150" s="17"/>
      <c r="B150" s="35" t="s">
        <v>267</v>
      </c>
      <c r="C150" s="35"/>
      <c r="D150" s="36"/>
      <c r="E150" s="40"/>
      <c r="F150" s="20"/>
      <c r="G150" s="38"/>
      <c r="H150" s="38"/>
      <c r="I150" s="38"/>
      <c r="J150" s="70"/>
      <c r="K150" s="23"/>
      <c r="L150" s="22"/>
      <c r="M150" s="22"/>
      <c r="N150" s="22"/>
      <c r="O150" s="22"/>
    </row>
    <row r="151" spans="1:15" x14ac:dyDescent="0.25">
      <c r="A151" s="12" t="s">
        <v>315</v>
      </c>
      <c r="B151" s="30" t="s">
        <v>199</v>
      </c>
      <c r="C151" s="30" t="s">
        <v>104</v>
      </c>
      <c r="D151" s="31">
        <v>20</v>
      </c>
      <c r="E151" s="39"/>
      <c r="F151" s="15"/>
      <c r="G151" s="34">
        <v>127.6</v>
      </c>
      <c r="H151" s="34">
        <v>25</v>
      </c>
      <c r="I151" s="34">
        <v>25</v>
      </c>
      <c r="J151" s="69"/>
      <c r="K151" s="16"/>
      <c r="L151" s="22"/>
      <c r="M151" s="22"/>
      <c r="N151" s="22"/>
      <c r="O151" s="22"/>
    </row>
    <row r="152" spans="1:15" x14ac:dyDescent="0.25">
      <c r="A152" s="17"/>
      <c r="B152" s="35" t="s">
        <v>268</v>
      </c>
      <c r="C152" s="35"/>
      <c r="D152" s="36"/>
      <c r="E152" s="40"/>
      <c r="F152" s="20"/>
      <c r="G152" s="38"/>
      <c r="H152" s="38"/>
      <c r="I152" s="38"/>
      <c r="J152" s="70"/>
      <c r="K152" s="23"/>
      <c r="L152" s="22"/>
      <c r="M152" s="22"/>
      <c r="N152" s="22"/>
      <c r="O152" s="22"/>
    </row>
    <row r="153" spans="1:15" x14ac:dyDescent="0.25">
      <c r="A153" s="12" t="s">
        <v>316</v>
      </c>
      <c r="B153" s="30" t="s">
        <v>200</v>
      </c>
      <c r="C153" s="30"/>
      <c r="D153" s="31"/>
      <c r="E153" s="39"/>
      <c r="F153" s="15"/>
      <c r="G153" s="34"/>
      <c r="H153" s="34"/>
      <c r="I153" s="34"/>
      <c r="J153" s="71"/>
      <c r="K153" s="15"/>
      <c r="L153" s="22"/>
      <c r="M153" s="22"/>
      <c r="N153" s="22"/>
      <c r="O153" s="22"/>
    </row>
    <row r="154" spans="1:15" x14ac:dyDescent="0.25">
      <c r="A154" s="24"/>
      <c r="B154" s="30" t="s">
        <v>201</v>
      </c>
      <c r="C154" s="30" t="s">
        <v>99</v>
      </c>
      <c r="D154" s="31">
        <v>5</v>
      </c>
      <c r="E154" s="39"/>
      <c r="F154" s="15">
        <v>60</v>
      </c>
      <c r="G154" s="34">
        <v>12.1</v>
      </c>
      <c r="H154" s="34"/>
      <c r="I154" s="34"/>
      <c r="J154" s="69"/>
      <c r="K154" s="16"/>
      <c r="L154" s="22"/>
      <c r="M154" s="22"/>
      <c r="N154" s="22"/>
      <c r="O154" s="22"/>
    </row>
    <row r="155" spans="1:15" x14ac:dyDescent="0.25">
      <c r="A155" s="24"/>
      <c r="B155" s="30" t="s">
        <v>202</v>
      </c>
      <c r="C155" s="30" t="s">
        <v>99</v>
      </c>
      <c r="D155" s="31">
        <v>5</v>
      </c>
      <c r="E155" s="39"/>
      <c r="F155" s="15">
        <v>70</v>
      </c>
      <c r="G155" s="34">
        <v>27.5</v>
      </c>
      <c r="H155" s="34"/>
      <c r="I155" s="34"/>
      <c r="J155" s="69"/>
      <c r="K155" s="16"/>
      <c r="L155" s="22"/>
      <c r="M155" s="22"/>
      <c r="N155" s="22"/>
      <c r="O155" s="22"/>
    </row>
    <row r="156" spans="1:15" x14ac:dyDescent="0.25">
      <c r="A156" s="24"/>
      <c r="B156" s="30" t="s">
        <v>203</v>
      </c>
      <c r="C156" s="30" t="s">
        <v>99</v>
      </c>
      <c r="D156" s="31">
        <v>5</v>
      </c>
      <c r="E156" s="39"/>
      <c r="F156" s="15">
        <v>70</v>
      </c>
      <c r="G156" s="34">
        <v>27.5</v>
      </c>
      <c r="H156" s="34"/>
      <c r="I156" s="34"/>
      <c r="J156" s="69"/>
      <c r="K156" s="16"/>
      <c r="L156" s="22"/>
      <c r="M156" s="22"/>
      <c r="N156" s="22"/>
      <c r="O156" s="22"/>
    </row>
    <row r="157" spans="1:15" x14ac:dyDescent="0.25">
      <c r="A157" s="24"/>
      <c r="B157" s="30" t="s">
        <v>204</v>
      </c>
      <c r="C157" s="30" t="s">
        <v>99</v>
      </c>
      <c r="D157" s="31">
        <v>5</v>
      </c>
      <c r="E157" s="39"/>
      <c r="F157" s="15">
        <v>60</v>
      </c>
      <c r="G157" s="34">
        <v>26.4</v>
      </c>
      <c r="H157" s="34"/>
      <c r="I157" s="34"/>
      <c r="J157" s="69"/>
      <c r="K157" s="16"/>
      <c r="L157" s="22"/>
      <c r="M157" s="22"/>
      <c r="N157" s="22"/>
      <c r="O157" s="22"/>
    </row>
    <row r="158" spans="1:15" x14ac:dyDescent="0.25">
      <c r="A158" s="24"/>
      <c r="B158" s="30" t="s">
        <v>205</v>
      </c>
      <c r="C158" s="30" t="s">
        <v>99</v>
      </c>
      <c r="D158" s="31">
        <v>5</v>
      </c>
      <c r="E158" s="39"/>
      <c r="F158" s="15">
        <v>60</v>
      </c>
      <c r="G158" s="15">
        <v>15.95</v>
      </c>
      <c r="H158" s="15"/>
      <c r="I158" s="15"/>
      <c r="J158" s="69"/>
      <c r="K158" s="16"/>
      <c r="L158" s="22"/>
      <c r="M158" s="22"/>
      <c r="N158" s="22"/>
      <c r="O158" s="22"/>
    </row>
    <row r="159" spans="1:15" x14ac:dyDescent="0.25">
      <c r="A159" s="24"/>
      <c r="B159" s="30" t="s">
        <v>206</v>
      </c>
      <c r="C159" s="30" t="s">
        <v>99</v>
      </c>
      <c r="D159" s="31">
        <v>5</v>
      </c>
      <c r="E159" s="39"/>
      <c r="F159" s="15">
        <v>11</v>
      </c>
      <c r="G159" s="15">
        <v>151.25</v>
      </c>
      <c r="H159" s="15"/>
      <c r="I159" s="15"/>
      <c r="J159" s="69"/>
      <c r="K159" s="16"/>
      <c r="L159" s="22"/>
      <c r="M159" s="22"/>
      <c r="N159" s="22"/>
      <c r="O159" s="22"/>
    </row>
    <row r="160" spans="1:15" x14ac:dyDescent="0.25">
      <c r="A160" s="24"/>
      <c r="B160" s="30" t="s">
        <v>207</v>
      </c>
      <c r="C160" s="30" t="s">
        <v>99</v>
      </c>
      <c r="D160" s="31">
        <v>5</v>
      </c>
      <c r="E160" s="39"/>
      <c r="F160" s="15">
        <v>11</v>
      </c>
      <c r="G160" s="15">
        <v>151.25</v>
      </c>
      <c r="H160" s="15"/>
      <c r="I160" s="15"/>
      <c r="J160" s="73"/>
      <c r="K160" s="16"/>
      <c r="L160" s="22"/>
      <c r="M160" s="22"/>
      <c r="N160" s="22"/>
      <c r="O160" s="22"/>
    </row>
    <row r="161" spans="1:15" x14ac:dyDescent="0.25">
      <c r="A161" s="24"/>
      <c r="B161" s="30" t="s">
        <v>208</v>
      </c>
      <c r="C161" s="30" t="s">
        <v>99</v>
      </c>
      <c r="D161" s="31">
        <v>5</v>
      </c>
      <c r="E161" s="39"/>
      <c r="F161" s="15"/>
      <c r="G161" s="15">
        <v>22.99</v>
      </c>
      <c r="H161" s="15"/>
      <c r="I161" s="15"/>
      <c r="J161" s="71"/>
      <c r="K161" s="16"/>
      <c r="L161" s="22"/>
      <c r="M161" s="22"/>
      <c r="N161" s="22"/>
      <c r="O161" s="22"/>
    </row>
    <row r="162" spans="1:15" x14ac:dyDescent="0.25">
      <c r="A162" s="17"/>
      <c r="B162" s="35" t="s">
        <v>269</v>
      </c>
      <c r="C162" s="35"/>
      <c r="D162" s="36"/>
      <c r="E162" s="40"/>
      <c r="F162" s="20"/>
      <c r="G162" s="20"/>
      <c r="H162" s="20"/>
      <c r="I162" s="20"/>
      <c r="J162" s="70"/>
      <c r="K162" s="23"/>
      <c r="L162" s="22"/>
      <c r="M162" s="22"/>
      <c r="N162" s="22"/>
      <c r="O162" s="22"/>
    </row>
    <row r="163" spans="1:15" x14ac:dyDescent="0.25">
      <c r="A163" s="24" t="s">
        <v>335</v>
      </c>
      <c r="B163" s="30" t="s">
        <v>175</v>
      </c>
      <c r="C163" s="30" t="s">
        <v>99</v>
      </c>
      <c r="D163" s="31">
        <v>5</v>
      </c>
      <c r="E163" s="39"/>
      <c r="F163" s="15"/>
      <c r="G163" s="34">
        <v>133.1</v>
      </c>
      <c r="H163" s="34"/>
      <c r="I163" s="34"/>
      <c r="J163" s="69"/>
      <c r="K163" s="16"/>
      <c r="L163" s="22"/>
      <c r="M163" s="22"/>
      <c r="N163" s="22"/>
      <c r="O163" s="22"/>
    </row>
    <row r="164" spans="1:15" x14ac:dyDescent="0.25">
      <c r="A164" s="24"/>
      <c r="B164" s="35" t="s">
        <v>336</v>
      </c>
      <c r="C164" s="35"/>
      <c r="D164" s="36"/>
      <c r="E164" s="40"/>
      <c r="F164" s="20"/>
      <c r="G164" s="20"/>
      <c r="H164" s="20"/>
      <c r="I164" s="20"/>
      <c r="J164" s="70"/>
      <c r="K164" s="23"/>
      <c r="L164" s="22"/>
      <c r="M164" s="22"/>
      <c r="N164" s="22"/>
      <c r="O164" s="22"/>
    </row>
    <row r="165" spans="1:15" x14ac:dyDescent="0.25">
      <c r="A165" s="12" t="s">
        <v>337</v>
      </c>
      <c r="B165" s="45" t="s">
        <v>339</v>
      </c>
      <c r="C165" s="30" t="s">
        <v>99</v>
      </c>
      <c r="D165" s="31">
        <v>10</v>
      </c>
      <c r="E165" s="39"/>
      <c r="F165" s="15"/>
      <c r="G165" s="15"/>
      <c r="H165" s="15"/>
      <c r="I165" s="15"/>
      <c r="J165" s="69"/>
      <c r="K165" s="16"/>
      <c r="L165" s="22"/>
      <c r="M165" s="22"/>
      <c r="N165" s="22"/>
      <c r="O165" s="22"/>
    </row>
    <row r="166" spans="1:15" ht="31.5" x14ac:dyDescent="0.25">
      <c r="A166" s="24"/>
      <c r="B166" s="45" t="s">
        <v>340</v>
      </c>
      <c r="C166" s="30" t="s">
        <v>99</v>
      </c>
      <c r="D166" s="31">
        <v>10</v>
      </c>
      <c r="E166" s="39"/>
      <c r="F166" s="15"/>
      <c r="G166" s="15"/>
      <c r="H166" s="15"/>
      <c r="I166" s="15"/>
      <c r="J166" s="69"/>
      <c r="K166" s="16"/>
      <c r="L166" s="22"/>
      <c r="M166" s="22"/>
      <c r="N166" s="22"/>
      <c r="O166" s="22"/>
    </row>
    <row r="167" spans="1:15" x14ac:dyDescent="0.25">
      <c r="A167" s="24"/>
      <c r="B167" s="79" t="s">
        <v>369</v>
      </c>
      <c r="C167" s="79" t="s">
        <v>104</v>
      </c>
      <c r="D167" s="43">
        <v>10</v>
      </c>
      <c r="E167" s="39"/>
      <c r="F167" s="15"/>
      <c r="G167" s="15"/>
      <c r="H167" s="15"/>
      <c r="I167" s="15"/>
      <c r="J167" s="69"/>
      <c r="K167" s="16"/>
      <c r="L167" s="22"/>
      <c r="M167" s="22"/>
      <c r="N167" s="22"/>
      <c r="O167" s="22"/>
    </row>
    <row r="168" spans="1:15" x14ac:dyDescent="0.25">
      <c r="A168" s="24"/>
      <c r="B168" s="48" t="s">
        <v>338</v>
      </c>
      <c r="C168" s="22"/>
      <c r="D168" s="22"/>
      <c r="E168" s="22"/>
      <c r="F168" s="22"/>
      <c r="G168" s="22"/>
      <c r="H168" s="22"/>
      <c r="I168" s="22"/>
      <c r="J168" s="69"/>
      <c r="K168" s="21"/>
      <c r="L168" s="22"/>
      <c r="M168" s="22"/>
      <c r="N168" s="22"/>
      <c r="O168" s="22"/>
    </row>
    <row r="169" spans="1:15" x14ac:dyDescent="0.25">
      <c r="A169" s="12" t="s">
        <v>364</v>
      </c>
      <c r="B169" s="76" t="s">
        <v>365</v>
      </c>
      <c r="C169" s="72" t="s">
        <v>104</v>
      </c>
      <c r="D169" s="94">
        <v>10</v>
      </c>
      <c r="E169" s="72"/>
      <c r="F169" s="72"/>
      <c r="G169" s="72"/>
      <c r="H169" s="72"/>
      <c r="I169" s="72"/>
      <c r="J169" s="72"/>
      <c r="K169" s="75"/>
      <c r="L169" s="22"/>
      <c r="M169" s="22"/>
      <c r="N169" s="22"/>
      <c r="O169" s="22"/>
    </row>
    <row r="170" spans="1:15" x14ac:dyDescent="0.25">
      <c r="A170" s="24"/>
      <c r="B170" s="48" t="s">
        <v>362</v>
      </c>
      <c r="C170" s="72"/>
      <c r="D170" s="94"/>
      <c r="E170" s="72"/>
      <c r="F170" s="72"/>
      <c r="G170" s="72"/>
      <c r="H170" s="72"/>
      <c r="I170" s="72"/>
      <c r="J170" s="72"/>
      <c r="K170" s="74"/>
      <c r="L170" s="22"/>
      <c r="M170" s="22"/>
      <c r="N170" s="22"/>
      <c r="O170" s="22"/>
    </row>
    <row r="171" spans="1:15" x14ac:dyDescent="0.25">
      <c r="A171" s="12" t="s">
        <v>367</v>
      </c>
      <c r="B171" s="76" t="s">
        <v>366</v>
      </c>
      <c r="C171" s="72" t="s">
        <v>91</v>
      </c>
      <c r="D171" s="94">
        <v>10</v>
      </c>
      <c r="E171" s="72"/>
      <c r="F171" s="72"/>
      <c r="G171" s="72"/>
      <c r="H171" s="72"/>
      <c r="I171" s="72"/>
      <c r="J171" s="73"/>
      <c r="K171" s="75"/>
      <c r="L171" s="22"/>
      <c r="M171" s="22"/>
      <c r="N171" s="22"/>
      <c r="O171" s="22"/>
    </row>
    <row r="172" spans="1:15" x14ac:dyDescent="0.25">
      <c r="A172" s="17"/>
      <c r="B172" s="48" t="s">
        <v>368</v>
      </c>
      <c r="C172" s="72"/>
      <c r="D172" s="72"/>
      <c r="E172" s="77"/>
      <c r="F172" s="77"/>
      <c r="G172" s="77"/>
      <c r="H172" s="77"/>
      <c r="I172" s="77"/>
      <c r="J172" s="72"/>
      <c r="K172" s="74"/>
      <c r="L172" s="22"/>
      <c r="M172" s="22"/>
      <c r="N172" s="22"/>
      <c r="O172" s="22"/>
    </row>
    <row r="173" spans="1:15" x14ac:dyDescent="0.25">
      <c r="A173" s="97" t="s">
        <v>329</v>
      </c>
      <c r="B173" s="98"/>
      <c r="C173" s="98"/>
      <c r="D173" s="98"/>
      <c r="E173" s="98"/>
      <c r="F173" s="98"/>
      <c r="G173" s="98"/>
      <c r="H173" s="98"/>
      <c r="I173" s="98"/>
      <c r="J173" s="99"/>
      <c r="K173" s="23"/>
      <c r="L173" s="22"/>
      <c r="M173" s="22"/>
      <c r="N173" s="22"/>
      <c r="O173" s="22"/>
    </row>
    <row r="174" spans="1:15" x14ac:dyDescent="0.25">
      <c r="J174" s="78"/>
    </row>
    <row r="175" spans="1:15" x14ac:dyDescent="0.25">
      <c r="B175" s="29" t="s">
        <v>377</v>
      </c>
      <c r="C175" s="29"/>
      <c r="D175" s="29"/>
      <c r="E175" s="25"/>
      <c r="J175" s="78"/>
    </row>
    <row r="177" spans="5:5" x14ac:dyDescent="0.25">
      <c r="E177" s="6"/>
    </row>
  </sheetData>
  <mergeCells count="2">
    <mergeCell ref="C1:K1"/>
    <mergeCell ref="A173:J173"/>
  </mergeCells>
  <pageMargins left="0.7" right="0.7" top="0.75" bottom="0.75" header="0.3" footer="0.3"/>
  <pageSetup paperSize="9" scale="68" orientation="portrait" r:id="rId1"/>
  <rowBreaks count="3" manualBreakCount="3">
    <brk id="45" max="16383" man="1"/>
    <brk id="102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bad i kons zał1</vt:lpstr>
      <vt:lpstr>bad awar zal1</vt:lpstr>
      <vt:lpstr>bad lab rut zal1</vt:lpstr>
      <vt:lpstr>'bad i kons zał1'!Obszar_wydruku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jadamczyk</dc:creator>
  <cp:lastModifiedBy>Robert Jacek Haras</cp:lastModifiedBy>
  <cp:lastPrinted>2024-04-15T08:26:08Z</cp:lastPrinted>
  <dcterms:created xsi:type="dcterms:W3CDTF">2015-06-05T18:19:34Z</dcterms:created>
  <dcterms:modified xsi:type="dcterms:W3CDTF">2024-04-24T08:58:00Z</dcterms:modified>
</cp:coreProperties>
</file>